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E:\EXT\EF\"/>
    </mc:Choice>
  </mc:AlternateContent>
  <bookViews>
    <workbookView xWindow="0" yWindow="0" windowWidth="28800" windowHeight="14145"/>
  </bookViews>
  <sheets>
    <sheet name="Hinweise zum Ausfüllen" sheetId="6" r:id="rId1"/>
    <sheet name="Durchschnittsbestand" sheetId="5" r:id="rId2"/>
    <sheet name="Durchgang 1" sheetId="1" r:id="rId3"/>
    <sheet name="Durchgang 2" sheetId="14" r:id="rId4"/>
    <sheet name="Durchgang 3" sheetId="15" r:id="rId5"/>
    <sheet name="Durchgang 4" sheetId="16" r:id="rId6"/>
    <sheet name="Durchgang 5" sheetId="17" r:id="rId7"/>
    <sheet name="Durchgang 6" sheetId="18" r:id="rId8"/>
  </sheets>
  <definedNames>
    <definedName name="_xlnm.Print_Area" localSheetId="1">Durchschnittsbestand!$A$1:$C$12</definedName>
    <definedName name="_xlnm.Print_Titles" localSheetId="2">'Durchgang 1'!$7:$8</definedName>
    <definedName name="_xlnm.Print_Titles" localSheetId="3">'Durchgang 2'!$7:$8</definedName>
    <definedName name="_xlnm.Print_Titles" localSheetId="4">'Durchgang 3'!$7:$8</definedName>
    <definedName name="_xlnm.Print_Titles" localSheetId="5">'Durchgang 4'!$7:$8</definedName>
    <definedName name="_xlnm.Print_Titles" localSheetId="6">'Durchgang 5'!$7:$8</definedName>
    <definedName name="_xlnm.Print_Titles" localSheetId="7">'Durchgang 6'!$7:$8</definedName>
  </definedNames>
  <calcPr calcId="162913"/>
</workbook>
</file>

<file path=xl/calcChain.xml><?xml version="1.0" encoding="utf-8"?>
<calcChain xmlns="http://schemas.openxmlformats.org/spreadsheetml/2006/main">
  <c r="O11" i="18" l="1"/>
  <c r="O12" i="18"/>
  <c r="O13" i="18"/>
  <c r="O14" i="18"/>
  <c r="O15" i="18"/>
  <c r="O16" i="18"/>
  <c r="O17" i="18"/>
  <c r="O18" i="18"/>
  <c r="O19" i="18"/>
  <c r="O20" i="18"/>
  <c r="O21" i="18"/>
  <c r="O22" i="18"/>
  <c r="O23" i="18"/>
  <c r="O24" i="18"/>
  <c r="O25" i="18"/>
  <c r="O26" i="18"/>
  <c r="O27" i="18"/>
  <c r="O28" i="18"/>
  <c r="O29" i="18"/>
  <c r="O30" i="18"/>
  <c r="O31" i="18"/>
  <c r="O32" i="18"/>
  <c r="O33" i="18"/>
  <c r="O34" i="18"/>
  <c r="O35" i="18"/>
  <c r="O36" i="18"/>
  <c r="O37" i="18"/>
  <c r="O38" i="18"/>
  <c r="O39" i="18"/>
  <c r="O40" i="18"/>
  <c r="O41" i="18"/>
  <c r="O42" i="18"/>
  <c r="O43" i="18"/>
  <c r="O44" i="18"/>
  <c r="O45" i="18"/>
  <c r="O46" i="18"/>
  <c r="O47" i="18"/>
  <c r="O48" i="18"/>
  <c r="O49" i="18"/>
  <c r="O50" i="18"/>
  <c r="O51" i="18"/>
  <c r="O52" i="18"/>
  <c r="O53" i="18"/>
  <c r="O54" i="18"/>
  <c r="O55" i="18"/>
  <c r="O56" i="18"/>
  <c r="O57" i="18"/>
  <c r="O58" i="18"/>
  <c r="O59" i="18"/>
  <c r="O60" i="18"/>
  <c r="O61" i="18"/>
  <c r="O62" i="18"/>
  <c r="O63" i="18"/>
  <c r="O64" i="18"/>
  <c r="O65" i="18"/>
  <c r="O66" i="18"/>
  <c r="O67" i="18"/>
  <c r="O68" i="18"/>
  <c r="O69" i="18"/>
  <c r="O70" i="18"/>
  <c r="O71" i="18"/>
  <c r="O72" i="18"/>
  <c r="O73" i="18"/>
  <c r="O74" i="18"/>
  <c r="O75" i="18"/>
  <c r="O76" i="18"/>
  <c r="O77" i="18"/>
  <c r="O78" i="18"/>
  <c r="O79" i="18"/>
  <c r="O80" i="18"/>
  <c r="O81" i="18"/>
  <c r="O82" i="18"/>
  <c r="O83" i="18"/>
  <c r="O84" i="18"/>
  <c r="O85" i="18"/>
  <c r="O86" i="18"/>
  <c r="O87" i="18"/>
  <c r="O88" i="18"/>
  <c r="O89" i="18"/>
  <c r="O90" i="18"/>
  <c r="O91" i="18"/>
  <c r="O92" i="18"/>
  <c r="O93" i="18"/>
  <c r="O94" i="18"/>
  <c r="O95" i="18"/>
  <c r="O96" i="18"/>
  <c r="O97" i="18"/>
  <c r="O98" i="18"/>
  <c r="O99" i="18"/>
  <c r="O100" i="18"/>
  <c r="O101" i="18"/>
  <c r="O102" i="18"/>
  <c r="O103" i="18"/>
  <c r="O104" i="18"/>
  <c r="O105" i="18"/>
  <c r="O106" i="18"/>
  <c r="O107" i="18"/>
  <c r="O108" i="18"/>
  <c r="O109" i="18"/>
  <c r="O10" i="18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O45" i="17"/>
  <c r="O46" i="17"/>
  <c r="O47" i="17"/>
  <c r="O48" i="17"/>
  <c r="O49" i="17"/>
  <c r="O50" i="17"/>
  <c r="O51" i="17"/>
  <c r="O52" i="17"/>
  <c r="O53" i="17"/>
  <c r="O54" i="17"/>
  <c r="O55" i="17"/>
  <c r="O56" i="17"/>
  <c r="O57" i="17"/>
  <c r="O58" i="17"/>
  <c r="O59" i="17"/>
  <c r="O60" i="17"/>
  <c r="O61" i="17"/>
  <c r="O62" i="17"/>
  <c r="O63" i="17"/>
  <c r="O64" i="17"/>
  <c r="O65" i="17"/>
  <c r="O66" i="17"/>
  <c r="O67" i="17"/>
  <c r="O68" i="17"/>
  <c r="O69" i="17"/>
  <c r="O70" i="17"/>
  <c r="O71" i="17"/>
  <c r="O72" i="17"/>
  <c r="O73" i="17"/>
  <c r="O74" i="17"/>
  <c r="O75" i="17"/>
  <c r="O76" i="17"/>
  <c r="O77" i="17"/>
  <c r="O78" i="17"/>
  <c r="O79" i="17"/>
  <c r="O80" i="17"/>
  <c r="O81" i="17"/>
  <c r="O82" i="17"/>
  <c r="O83" i="17"/>
  <c r="O84" i="17"/>
  <c r="O85" i="17"/>
  <c r="O86" i="17"/>
  <c r="O87" i="17"/>
  <c r="O88" i="17"/>
  <c r="O89" i="17"/>
  <c r="O90" i="17"/>
  <c r="O91" i="17"/>
  <c r="O92" i="17"/>
  <c r="O93" i="17"/>
  <c r="O94" i="17"/>
  <c r="O95" i="17"/>
  <c r="O96" i="17"/>
  <c r="O97" i="17"/>
  <c r="O98" i="17"/>
  <c r="O99" i="17"/>
  <c r="O100" i="17"/>
  <c r="O101" i="17"/>
  <c r="O102" i="17"/>
  <c r="O103" i="17"/>
  <c r="O104" i="17"/>
  <c r="O105" i="17"/>
  <c r="O106" i="17"/>
  <c r="O107" i="17"/>
  <c r="O108" i="17"/>
  <c r="O109" i="17"/>
  <c r="O10" i="17"/>
  <c r="O11" i="16"/>
  <c r="O12" i="16"/>
  <c r="O13" i="16"/>
  <c r="O14" i="16"/>
  <c r="O15" i="16"/>
  <c r="O16" i="16"/>
  <c r="O17" i="16"/>
  <c r="O18" i="16"/>
  <c r="O19" i="16"/>
  <c r="O20" i="16"/>
  <c r="O21" i="16"/>
  <c r="O22" i="16"/>
  <c r="O23" i="16"/>
  <c r="O24" i="16"/>
  <c r="O25" i="16"/>
  <c r="O26" i="16"/>
  <c r="O27" i="16"/>
  <c r="O28" i="16"/>
  <c r="O29" i="16"/>
  <c r="O30" i="16"/>
  <c r="O31" i="16"/>
  <c r="O32" i="16"/>
  <c r="O33" i="16"/>
  <c r="O34" i="16"/>
  <c r="O35" i="16"/>
  <c r="O36" i="16"/>
  <c r="O37" i="16"/>
  <c r="O38" i="16"/>
  <c r="O39" i="16"/>
  <c r="O40" i="16"/>
  <c r="O41" i="16"/>
  <c r="O42" i="16"/>
  <c r="O43" i="16"/>
  <c r="O44" i="16"/>
  <c r="O45" i="16"/>
  <c r="O46" i="16"/>
  <c r="O47" i="16"/>
  <c r="O48" i="16"/>
  <c r="O49" i="16"/>
  <c r="O50" i="16"/>
  <c r="O51" i="16"/>
  <c r="O52" i="16"/>
  <c r="O53" i="16"/>
  <c r="O54" i="16"/>
  <c r="O55" i="16"/>
  <c r="O56" i="16"/>
  <c r="O57" i="16"/>
  <c r="O58" i="16"/>
  <c r="O59" i="16"/>
  <c r="O60" i="16"/>
  <c r="O61" i="16"/>
  <c r="O62" i="16"/>
  <c r="O63" i="16"/>
  <c r="O64" i="16"/>
  <c r="O65" i="16"/>
  <c r="O66" i="16"/>
  <c r="O67" i="16"/>
  <c r="O68" i="16"/>
  <c r="O69" i="16"/>
  <c r="O70" i="16"/>
  <c r="O71" i="16"/>
  <c r="O72" i="16"/>
  <c r="O73" i="16"/>
  <c r="O74" i="16"/>
  <c r="O75" i="16"/>
  <c r="O76" i="16"/>
  <c r="O77" i="16"/>
  <c r="O78" i="16"/>
  <c r="O79" i="16"/>
  <c r="O80" i="16"/>
  <c r="O81" i="16"/>
  <c r="O82" i="16"/>
  <c r="O83" i="16"/>
  <c r="O84" i="16"/>
  <c r="O85" i="16"/>
  <c r="O86" i="16"/>
  <c r="O87" i="16"/>
  <c r="O88" i="16"/>
  <c r="O89" i="16"/>
  <c r="O90" i="16"/>
  <c r="O91" i="16"/>
  <c r="O92" i="16"/>
  <c r="O93" i="16"/>
  <c r="O94" i="16"/>
  <c r="O95" i="16"/>
  <c r="O96" i="16"/>
  <c r="O97" i="16"/>
  <c r="O98" i="16"/>
  <c r="O99" i="16"/>
  <c r="O100" i="16"/>
  <c r="O101" i="16"/>
  <c r="O102" i="16"/>
  <c r="O103" i="16"/>
  <c r="O104" i="16"/>
  <c r="O105" i="16"/>
  <c r="O106" i="16"/>
  <c r="O107" i="16"/>
  <c r="O108" i="16"/>
  <c r="O109" i="16"/>
  <c r="O10" i="16"/>
  <c r="O11" i="15"/>
  <c r="O12" i="15"/>
  <c r="O13" i="15"/>
  <c r="O14" i="15"/>
  <c r="O15" i="15"/>
  <c r="O16" i="15"/>
  <c r="O17" i="15"/>
  <c r="O18" i="15"/>
  <c r="O19" i="15"/>
  <c r="O20" i="15"/>
  <c r="O21" i="15"/>
  <c r="O22" i="15"/>
  <c r="O23" i="15"/>
  <c r="O24" i="15"/>
  <c r="O25" i="15"/>
  <c r="O26" i="15"/>
  <c r="O27" i="15"/>
  <c r="O28" i="15"/>
  <c r="O29" i="15"/>
  <c r="O30" i="15"/>
  <c r="O31" i="15"/>
  <c r="O32" i="15"/>
  <c r="O33" i="15"/>
  <c r="O34" i="15"/>
  <c r="O35" i="15"/>
  <c r="O36" i="15"/>
  <c r="O37" i="15"/>
  <c r="O38" i="15"/>
  <c r="O39" i="15"/>
  <c r="O40" i="15"/>
  <c r="O41" i="15"/>
  <c r="O42" i="15"/>
  <c r="O43" i="15"/>
  <c r="O44" i="15"/>
  <c r="O45" i="15"/>
  <c r="O46" i="15"/>
  <c r="O47" i="15"/>
  <c r="O48" i="15"/>
  <c r="O49" i="15"/>
  <c r="O50" i="15"/>
  <c r="O51" i="15"/>
  <c r="O52" i="15"/>
  <c r="O53" i="15"/>
  <c r="O54" i="15"/>
  <c r="O55" i="15"/>
  <c r="O56" i="15"/>
  <c r="O57" i="15"/>
  <c r="O58" i="15"/>
  <c r="O59" i="15"/>
  <c r="O60" i="15"/>
  <c r="O61" i="15"/>
  <c r="O62" i="15"/>
  <c r="O63" i="15"/>
  <c r="O64" i="15"/>
  <c r="O65" i="15"/>
  <c r="O66" i="15"/>
  <c r="O67" i="15"/>
  <c r="O68" i="15"/>
  <c r="O69" i="15"/>
  <c r="O70" i="15"/>
  <c r="O71" i="15"/>
  <c r="O72" i="15"/>
  <c r="O73" i="15"/>
  <c r="O74" i="15"/>
  <c r="O75" i="15"/>
  <c r="O76" i="15"/>
  <c r="O77" i="15"/>
  <c r="O78" i="15"/>
  <c r="O79" i="15"/>
  <c r="O80" i="15"/>
  <c r="O81" i="15"/>
  <c r="O82" i="15"/>
  <c r="O83" i="15"/>
  <c r="O84" i="15"/>
  <c r="O85" i="15"/>
  <c r="O86" i="15"/>
  <c r="O87" i="15"/>
  <c r="O88" i="15"/>
  <c r="O89" i="15"/>
  <c r="O90" i="15"/>
  <c r="O91" i="15"/>
  <c r="O92" i="15"/>
  <c r="O93" i="15"/>
  <c r="O94" i="15"/>
  <c r="O95" i="15"/>
  <c r="O96" i="15"/>
  <c r="O97" i="15"/>
  <c r="O98" i="15"/>
  <c r="O99" i="15"/>
  <c r="O100" i="15"/>
  <c r="O101" i="15"/>
  <c r="O102" i="15"/>
  <c r="O103" i="15"/>
  <c r="O104" i="15"/>
  <c r="O105" i="15"/>
  <c r="O106" i="15"/>
  <c r="O107" i="15"/>
  <c r="O108" i="15"/>
  <c r="O109" i="15"/>
  <c r="O10" i="15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R9" i="1"/>
  <c r="Q3" i="18" l="1"/>
  <c r="Q3" i="17"/>
  <c r="Q3" i="16"/>
  <c r="Q3" i="15"/>
  <c r="D9" i="5"/>
  <c r="D8" i="5"/>
  <c r="D7" i="5"/>
  <c r="D6" i="5"/>
  <c r="B9" i="5" l="1"/>
  <c r="B8" i="5"/>
  <c r="B7" i="5"/>
  <c r="B6" i="5"/>
  <c r="A9" i="5"/>
  <c r="A8" i="5"/>
  <c r="A7" i="5"/>
  <c r="A6" i="5"/>
  <c r="P109" i="18"/>
  <c r="N109" i="18"/>
  <c r="M109" i="18"/>
  <c r="K109" i="18"/>
  <c r="P108" i="18"/>
  <c r="N108" i="18"/>
  <c r="M108" i="18"/>
  <c r="K108" i="18"/>
  <c r="P107" i="18"/>
  <c r="N107" i="18"/>
  <c r="M107" i="18"/>
  <c r="K107" i="18"/>
  <c r="P106" i="18"/>
  <c r="N106" i="18"/>
  <c r="M106" i="18"/>
  <c r="K106" i="18"/>
  <c r="P105" i="18"/>
  <c r="N105" i="18"/>
  <c r="M105" i="18"/>
  <c r="K105" i="18"/>
  <c r="P104" i="18"/>
  <c r="N104" i="18"/>
  <c r="M104" i="18"/>
  <c r="K104" i="18"/>
  <c r="P103" i="18"/>
  <c r="N103" i="18"/>
  <c r="M103" i="18"/>
  <c r="K103" i="18"/>
  <c r="P102" i="18"/>
  <c r="N102" i="18"/>
  <c r="M102" i="18"/>
  <c r="K102" i="18"/>
  <c r="P101" i="18"/>
  <c r="N101" i="18"/>
  <c r="M101" i="18"/>
  <c r="K101" i="18"/>
  <c r="P100" i="18"/>
  <c r="N100" i="18"/>
  <c r="M100" i="18"/>
  <c r="K100" i="18"/>
  <c r="P99" i="18"/>
  <c r="N99" i="18"/>
  <c r="M99" i="18"/>
  <c r="K99" i="18"/>
  <c r="P98" i="18"/>
  <c r="N98" i="18"/>
  <c r="M98" i="18"/>
  <c r="K98" i="18"/>
  <c r="P97" i="18"/>
  <c r="N97" i="18"/>
  <c r="M97" i="18"/>
  <c r="K97" i="18"/>
  <c r="P96" i="18"/>
  <c r="N96" i="18"/>
  <c r="M96" i="18"/>
  <c r="K96" i="18"/>
  <c r="P95" i="18"/>
  <c r="N95" i="18"/>
  <c r="M95" i="18"/>
  <c r="K95" i="18"/>
  <c r="P94" i="18"/>
  <c r="N94" i="18"/>
  <c r="M94" i="18"/>
  <c r="K94" i="18"/>
  <c r="P93" i="18"/>
  <c r="N93" i="18"/>
  <c r="M93" i="18"/>
  <c r="K93" i="18"/>
  <c r="P92" i="18"/>
  <c r="N92" i="18"/>
  <c r="M92" i="18"/>
  <c r="K92" i="18"/>
  <c r="P91" i="18"/>
  <c r="N91" i="18"/>
  <c r="M91" i="18"/>
  <c r="K91" i="18"/>
  <c r="P90" i="18"/>
  <c r="N90" i="18"/>
  <c r="M90" i="18"/>
  <c r="K90" i="18"/>
  <c r="P89" i="18"/>
  <c r="N89" i="18"/>
  <c r="M89" i="18"/>
  <c r="K89" i="18"/>
  <c r="P88" i="18"/>
  <c r="N88" i="18"/>
  <c r="M88" i="18"/>
  <c r="K88" i="18"/>
  <c r="P87" i="18"/>
  <c r="N87" i="18"/>
  <c r="M87" i="18"/>
  <c r="K87" i="18"/>
  <c r="P86" i="18"/>
  <c r="N86" i="18"/>
  <c r="M86" i="18"/>
  <c r="K86" i="18"/>
  <c r="P85" i="18"/>
  <c r="N85" i="18"/>
  <c r="M85" i="18"/>
  <c r="K85" i="18"/>
  <c r="P84" i="18"/>
  <c r="N84" i="18"/>
  <c r="M84" i="18"/>
  <c r="K84" i="18"/>
  <c r="P83" i="18"/>
  <c r="N83" i="18"/>
  <c r="M83" i="18"/>
  <c r="K83" i="18"/>
  <c r="P82" i="18"/>
  <c r="N82" i="18"/>
  <c r="M82" i="18"/>
  <c r="K82" i="18"/>
  <c r="P81" i="18"/>
  <c r="N81" i="18"/>
  <c r="M81" i="18"/>
  <c r="K81" i="18"/>
  <c r="P80" i="18"/>
  <c r="N80" i="18"/>
  <c r="M80" i="18"/>
  <c r="K80" i="18"/>
  <c r="P79" i="18"/>
  <c r="N79" i="18"/>
  <c r="M79" i="18"/>
  <c r="K79" i="18"/>
  <c r="P78" i="18"/>
  <c r="N78" i="18"/>
  <c r="M78" i="18"/>
  <c r="K78" i="18"/>
  <c r="P77" i="18"/>
  <c r="N77" i="18"/>
  <c r="M77" i="18"/>
  <c r="K77" i="18"/>
  <c r="P76" i="18"/>
  <c r="N76" i="18"/>
  <c r="M76" i="18"/>
  <c r="K76" i="18"/>
  <c r="P75" i="18"/>
  <c r="N75" i="18"/>
  <c r="M75" i="18"/>
  <c r="K75" i="18"/>
  <c r="P74" i="18"/>
  <c r="N74" i="18"/>
  <c r="M74" i="18"/>
  <c r="K74" i="18"/>
  <c r="P73" i="18"/>
  <c r="N73" i="18"/>
  <c r="M73" i="18"/>
  <c r="K73" i="18"/>
  <c r="P72" i="18"/>
  <c r="N72" i="18"/>
  <c r="M72" i="18"/>
  <c r="K72" i="18"/>
  <c r="P71" i="18"/>
  <c r="N71" i="18"/>
  <c r="M71" i="18"/>
  <c r="K71" i="18"/>
  <c r="P70" i="18"/>
  <c r="N70" i="18"/>
  <c r="M70" i="18"/>
  <c r="K70" i="18"/>
  <c r="P69" i="18"/>
  <c r="N69" i="18"/>
  <c r="M69" i="18"/>
  <c r="K69" i="18"/>
  <c r="P68" i="18"/>
  <c r="N68" i="18"/>
  <c r="M68" i="18"/>
  <c r="K68" i="18"/>
  <c r="P67" i="18"/>
  <c r="N67" i="18"/>
  <c r="M67" i="18"/>
  <c r="K67" i="18"/>
  <c r="P66" i="18"/>
  <c r="N66" i="18"/>
  <c r="M66" i="18"/>
  <c r="K66" i="18"/>
  <c r="P65" i="18"/>
  <c r="N65" i="18"/>
  <c r="M65" i="18"/>
  <c r="K65" i="18"/>
  <c r="P64" i="18"/>
  <c r="N64" i="18"/>
  <c r="M64" i="18"/>
  <c r="K64" i="18"/>
  <c r="P63" i="18"/>
  <c r="N63" i="18"/>
  <c r="M63" i="18"/>
  <c r="K63" i="18"/>
  <c r="P62" i="18"/>
  <c r="N62" i="18"/>
  <c r="M62" i="18"/>
  <c r="K62" i="18"/>
  <c r="P61" i="18"/>
  <c r="N61" i="18"/>
  <c r="M61" i="18"/>
  <c r="K61" i="18"/>
  <c r="P60" i="18"/>
  <c r="N60" i="18"/>
  <c r="M60" i="18"/>
  <c r="K60" i="18"/>
  <c r="P59" i="18"/>
  <c r="N59" i="18"/>
  <c r="M59" i="18"/>
  <c r="K59" i="18"/>
  <c r="P58" i="18"/>
  <c r="N58" i="18"/>
  <c r="M58" i="18"/>
  <c r="K58" i="18"/>
  <c r="P57" i="18"/>
  <c r="N57" i="18"/>
  <c r="M57" i="18"/>
  <c r="K57" i="18"/>
  <c r="P56" i="18"/>
  <c r="N56" i="18"/>
  <c r="M56" i="18"/>
  <c r="K56" i="18"/>
  <c r="P55" i="18"/>
  <c r="N55" i="18"/>
  <c r="M55" i="18"/>
  <c r="K55" i="18"/>
  <c r="P54" i="18"/>
  <c r="N54" i="18"/>
  <c r="M54" i="18"/>
  <c r="K54" i="18"/>
  <c r="P53" i="18"/>
  <c r="N53" i="18"/>
  <c r="M53" i="18"/>
  <c r="K53" i="18"/>
  <c r="P52" i="18"/>
  <c r="N52" i="18"/>
  <c r="M52" i="18"/>
  <c r="K52" i="18"/>
  <c r="P51" i="18"/>
  <c r="N51" i="18"/>
  <c r="M51" i="18"/>
  <c r="K51" i="18"/>
  <c r="P50" i="18"/>
  <c r="N50" i="18"/>
  <c r="M50" i="18"/>
  <c r="K50" i="18"/>
  <c r="P49" i="18"/>
  <c r="N49" i="18"/>
  <c r="M49" i="18"/>
  <c r="K49" i="18"/>
  <c r="P48" i="18"/>
  <c r="N48" i="18"/>
  <c r="M48" i="18"/>
  <c r="K48" i="18"/>
  <c r="P47" i="18"/>
  <c r="N47" i="18"/>
  <c r="M47" i="18"/>
  <c r="K47" i="18"/>
  <c r="P46" i="18"/>
  <c r="N46" i="18"/>
  <c r="M46" i="18"/>
  <c r="K46" i="18"/>
  <c r="P45" i="18"/>
  <c r="N45" i="18"/>
  <c r="M45" i="18"/>
  <c r="K45" i="18"/>
  <c r="P44" i="18"/>
  <c r="N44" i="18"/>
  <c r="M44" i="18"/>
  <c r="K44" i="18"/>
  <c r="P43" i="18"/>
  <c r="N43" i="18"/>
  <c r="M43" i="18"/>
  <c r="K43" i="18"/>
  <c r="P42" i="18"/>
  <c r="N42" i="18"/>
  <c r="M42" i="18"/>
  <c r="K42" i="18"/>
  <c r="P41" i="18"/>
  <c r="N41" i="18"/>
  <c r="M41" i="18"/>
  <c r="K41" i="18"/>
  <c r="P40" i="18"/>
  <c r="N40" i="18"/>
  <c r="M40" i="18"/>
  <c r="K40" i="18"/>
  <c r="P39" i="18"/>
  <c r="N39" i="18"/>
  <c r="M39" i="18"/>
  <c r="K39" i="18"/>
  <c r="P38" i="18"/>
  <c r="N38" i="18"/>
  <c r="M38" i="18"/>
  <c r="K38" i="18"/>
  <c r="P37" i="18"/>
  <c r="N37" i="18"/>
  <c r="M37" i="18"/>
  <c r="K37" i="18"/>
  <c r="P36" i="18"/>
  <c r="N36" i="18"/>
  <c r="M36" i="18"/>
  <c r="K36" i="18"/>
  <c r="P35" i="18"/>
  <c r="N35" i="18"/>
  <c r="M35" i="18"/>
  <c r="K35" i="18"/>
  <c r="P34" i="18"/>
  <c r="N34" i="18"/>
  <c r="M34" i="18"/>
  <c r="K34" i="18"/>
  <c r="P33" i="18"/>
  <c r="N33" i="18"/>
  <c r="M33" i="18"/>
  <c r="K33" i="18"/>
  <c r="P32" i="18"/>
  <c r="N32" i="18"/>
  <c r="M32" i="18"/>
  <c r="K32" i="18"/>
  <c r="P31" i="18"/>
  <c r="N31" i="18"/>
  <c r="M31" i="18"/>
  <c r="K31" i="18"/>
  <c r="P30" i="18"/>
  <c r="N30" i="18"/>
  <c r="M30" i="18"/>
  <c r="K30" i="18"/>
  <c r="P29" i="18"/>
  <c r="N29" i="18"/>
  <c r="M29" i="18"/>
  <c r="K29" i="18"/>
  <c r="P28" i="18"/>
  <c r="N28" i="18"/>
  <c r="M28" i="18"/>
  <c r="K28" i="18"/>
  <c r="P27" i="18"/>
  <c r="N27" i="18"/>
  <c r="M27" i="18"/>
  <c r="K27" i="18"/>
  <c r="P26" i="18"/>
  <c r="N26" i="18"/>
  <c r="M26" i="18"/>
  <c r="K26" i="18"/>
  <c r="P25" i="18"/>
  <c r="N25" i="18"/>
  <c r="M25" i="18"/>
  <c r="K25" i="18"/>
  <c r="P24" i="18"/>
  <c r="N24" i="18"/>
  <c r="M24" i="18"/>
  <c r="K24" i="18"/>
  <c r="P23" i="18"/>
  <c r="N23" i="18"/>
  <c r="M23" i="18"/>
  <c r="K23" i="18"/>
  <c r="P22" i="18"/>
  <c r="N22" i="18"/>
  <c r="M22" i="18"/>
  <c r="K22" i="18"/>
  <c r="P21" i="18"/>
  <c r="N21" i="18"/>
  <c r="M21" i="18"/>
  <c r="K21" i="18"/>
  <c r="P20" i="18"/>
  <c r="N20" i="18"/>
  <c r="M20" i="18"/>
  <c r="K20" i="18"/>
  <c r="P19" i="18"/>
  <c r="N19" i="18"/>
  <c r="M19" i="18"/>
  <c r="K19" i="18"/>
  <c r="P18" i="18"/>
  <c r="N18" i="18"/>
  <c r="M18" i="18"/>
  <c r="K18" i="18"/>
  <c r="P17" i="18"/>
  <c r="N17" i="18"/>
  <c r="M17" i="18"/>
  <c r="K17" i="18"/>
  <c r="P16" i="18"/>
  <c r="N16" i="18"/>
  <c r="M16" i="18"/>
  <c r="K16" i="18"/>
  <c r="P15" i="18"/>
  <c r="N15" i="18"/>
  <c r="M15" i="18"/>
  <c r="K15" i="18"/>
  <c r="P14" i="18"/>
  <c r="N14" i="18"/>
  <c r="M14" i="18"/>
  <c r="K14" i="18"/>
  <c r="P13" i="18"/>
  <c r="N13" i="18"/>
  <c r="M13" i="18"/>
  <c r="K13" i="18"/>
  <c r="P12" i="18"/>
  <c r="N12" i="18"/>
  <c r="M12" i="18"/>
  <c r="K12" i="18"/>
  <c r="P11" i="18"/>
  <c r="N11" i="18"/>
  <c r="K11" i="18"/>
  <c r="P10" i="18"/>
  <c r="N10" i="18"/>
  <c r="M10" i="18"/>
  <c r="K10" i="18"/>
  <c r="K9" i="18"/>
  <c r="P3" i="18" s="1"/>
  <c r="N5" i="18"/>
  <c r="E4" i="18"/>
  <c r="C9" i="5" s="1"/>
  <c r="E9" i="5" s="1"/>
  <c r="O3" i="18"/>
  <c r="P109" i="17"/>
  <c r="N109" i="17"/>
  <c r="M109" i="17"/>
  <c r="K109" i="17"/>
  <c r="P108" i="17"/>
  <c r="N108" i="17"/>
  <c r="M108" i="17"/>
  <c r="K108" i="17"/>
  <c r="P107" i="17"/>
  <c r="N107" i="17"/>
  <c r="M107" i="17"/>
  <c r="K107" i="17"/>
  <c r="P106" i="17"/>
  <c r="N106" i="17"/>
  <c r="M106" i="17"/>
  <c r="K106" i="17"/>
  <c r="P105" i="17"/>
  <c r="N105" i="17"/>
  <c r="M105" i="17"/>
  <c r="K105" i="17"/>
  <c r="P104" i="17"/>
  <c r="N104" i="17"/>
  <c r="M104" i="17"/>
  <c r="K104" i="17"/>
  <c r="P103" i="17"/>
  <c r="N103" i="17"/>
  <c r="M103" i="17"/>
  <c r="K103" i="17"/>
  <c r="P102" i="17"/>
  <c r="N102" i="17"/>
  <c r="M102" i="17"/>
  <c r="K102" i="17"/>
  <c r="P101" i="17"/>
  <c r="N101" i="17"/>
  <c r="M101" i="17"/>
  <c r="K101" i="17"/>
  <c r="P100" i="17"/>
  <c r="N100" i="17"/>
  <c r="M100" i="17"/>
  <c r="K100" i="17"/>
  <c r="P99" i="17"/>
  <c r="N99" i="17"/>
  <c r="M99" i="17"/>
  <c r="K99" i="17"/>
  <c r="P98" i="17"/>
  <c r="N98" i="17"/>
  <c r="M98" i="17"/>
  <c r="K98" i="17"/>
  <c r="P97" i="17"/>
  <c r="N97" i="17"/>
  <c r="M97" i="17"/>
  <c r="K97" i="17"/>
  <c r="P96" i="17"/>
  <c r="N96" i="17"/>
  <c r="M96" i="17"/>
  <c r="K96" i="17"/>
  <c r="P95" i="17"/>
  <c r="N95" i="17"/>
  <c r="M95" i="17"/>
  <c r="K95" i="17"/>
  <c r="P94" i="17"/>
  <c r="N94" i="17"/>
  <c r="M94" i="17"/>
  <c r="K94" i="17"/>
  <c r="P93" i="17"/>
  <c r="N93" i="17"/>
  <c r="M93" i="17"/>
  <c r="K93" i="17"/>
  <c r="P92" i="17"/>
  <c r="N92" i="17"/>
  <c r="M92" i="17"/>
  <c r="K92" i="17"/>
  <c r="P91" i="17"/>
  <c r="N91" i="17"/>
  <c r="M91" i="17"/>
  <c r="K91" i="17"/>
  <c r="P90" i="17"/>
  <c r="N90" i="17"/>
  <c r="M90" i="17"/>
  <c r="K90" i="17"/>
  <c r="P89" i="17"/>
  <c r="N89" i="17"/>
  <c r="M89" i="17"/>
  <c r="K89" i="17"/>
  <c r="P88" i="17"/>
  <c r="N88" i="17"/>
  <c r="M88" i="17"/>
  <c r="K88" i="17"/>
  <c r="P87" i="17"/>
  <c r="N87" i="17"/>
  <c r="M87" i="17"/>
  <c r="K87" i="17"/>
  <c r="P86" i="17"/>
  <c r="N86" i="17"/>
  <c r="M86" i="17"/>
  <c r="K86" i="17"/>
  <c r="P85" i="17"/>
  <c r="N85" i="17"/>
  <c r="M85" i="17"/>
  <c r="K85" i="17"/>
  <c r="P84" i="17"/>
  <c r="N84" i="17"/>
  <c r="M84" i="17"/>
  <c r="K84" i="17"/>
  <c r="P83" i="17"/>
  <c r="N83" i="17"/>
  <c r="M83" i="17"/>
  <c r="K83" i="17"/>
  <c r="P82" i="17"/>
  <c r="N82" i="17"/>
  <c r="M82" i="17"/>
  <c r="K82" i="17"/>
  <c r="P81" i="17"/>
  <c r="N81" i="17"/>
  <c r="M81" i="17"/>
  <c r="K81" i="17"/>
  <c r="P80" i="17"/>
  <c r="N80" i="17"/>
  <c r="M80" i="17"/>
  <c r="K80" i="17"/>
  <c r="P79" i="17"/>
  <c r="N79" i="17"/>
  <c r="M79" i="17"/>
  <c r="K79" i="17"/>
  <c r="P78" i="17"/>
  <c r="N78" i="17"/>
  <c r="M78" i="17"/>
  <c r="K78" i="17"/>
  <c r="P77" i="17"/>
  <c r="N77" i="17"/>
  <c r="M77" i="17"/>
  <c r="K77" i="17"/>
  <c r="P76" i="17"/>
  <c r="N76" i="17"/>
  <c r="M76" i="17"/>
  <c r="K76" i="17"/>
  <c r="P75" i="17"/>
  <c r="N75" i="17"/>
  <c r="M75" i="17"/>
  <c r="K75" i="17"/>
  <c r="P74" i="17"/>
  <c r="N74" i="17"/>
  <c r="M74" i="17"/>
  <c r="K74" i="17"/>
  <c r="P73" i="17"/>
  <c r="N73" i="17"/>
  <c r="M73" i="17"/>
  <c r="K73" i="17"/>
  <c r="P72" i="17"/>
  <c r="N72" i="17"/>
  <c r="M72" i="17"/>
  <c r="K72" i="17"/>
  <c r="P71" i="17"/>
  <c r="N71" i="17"/>
  <c r="M71" i="17"/>
  <c r="K71" i="17"/>
  <c r="P70" i="17"/>
  <c r="N70" i="17"/>
  <c r="M70" i="17"/>
  <c r="K70" i="17"/>
  <c r="P69" i="17"/>
  <c r="N69" i="17"/>
  <c r="M69" i="17"/>
  <c r="K69" i="17"/>
  <c r="P68" i="17"/>
  <c r="N68" i="17"/>
  <c r="M68" i="17"/>
  <c r="K68" i="17"/>
  <c r="P67" i="17"/>
  <c r="N67" i="17"/>
  <c r="M67" i="17"/>
  <c r="K67" i="17"/>
  <c r="P66" i="17"/>
  <c r="N66" i="17"/>
  <c r="M66" i="17"/>
  <c r="K66" i="17"/>
  <c r="P65" i="17"/>
  <c r="N65" i="17"/>
  <c r="M65" i="17"/>
  <c r="K65" i="17"/>
  <c r="P64" i="17"/>
  <c r="N64" i="17"/>
  <c r="M64" i="17"/>
  <c r="K64" i="17"/>
  <c r="P63" i="17"/>
  <c r="N63" i="17"/>
  <c r="M63" i="17"/>
  <c r="K63" i="17"/>
  <c r="P62" i="17"/>
  <c r="N62" i="17"/>
  <c r="M62" i="17"/>
  <c r="K62" i="17"/>
  <c r="P61" i="17"/>
  <c r="N61" i="17"/>
  <c r="M61" i="17"/>
  <c r="K61" i="17"/>
  <c r="P60" i="17"/>
  <c r="N60" i="17"/>
  <c r="M60" i="17"/>
  <c r="K60" i="17"/>
  <c r="P59" i="17"/>
  <c r="N59" i="17"/>
  <c r="M59" i="17"/>
  <c r="K59" i="17"/>
  <c r="P58" i="17"/>
  <c r="N58" i="17"/>
  <c r="M58" i="17"/>
  <c r="K58" i="17"/>
  <c r="P57" i="17"/>
  <c r="N57" i="17"/>
  <c r="M57" i="17"/>
  <c r="K57" i="17"/>
  <c r="P56" i="17"/>
  <c r="N56" i="17"/>
  <c r="M56" i="17"/>
  <c r="K56" i="17"/>
  <c r="P55" i="17"/>
  <c r="N55" i="17"/>
  <c r="M55" i="17"/>
  <c r="K55" i="17"/>
  <c r="P54" i="17"/>
  <c r="N54" i="17"/>
  <c r="M54" i="17"/>
  <c r="K54" i="17"/>
  <c r="P53" i="17"/>
  <c r="N53" i="17"/>
  <c r="M53" i="17"/>
  <c r="K53" i="17"/>
  <c r="P52" i="17"/>
  <c r="N52" i="17"/>
  <c r="M52" i="17"/>
  <c r="K52" i="17"/>
  <c r="P51" i="17"/>
  <c r="N51" i="17"/>
  <c r="M51" i="17"/>
  <c r="K51" i="17"/>
  <c r="P50" i="17"/>
  <c r="N50" i="17"/>
  <c r="M50" i="17"/>
  <c r="K50" i="17"/>
  <c r="P49" i="17"/>
  <c r="N49" i="17"/>
  <c r="M49" i="17"/>
  <c r="K49" i="17"/>
  <c r="P48" i="17"/>
  <c r="N48" i="17"/>
  <c r="M48" i="17"/>
  <c r="K48" i="17"/>
  <c r="P47" i="17"/>
  <c r="N47" i="17"/>
  <c r="M47" i="17"/>
  <c r="K47" i="17"/>
  <c r="P46" i="17"/>
  <c r="N46" i="17"/>
  <c r="M46" i="17"/>
  <c r="K46" i="17"/>
  <c r="P45" i="17"/>
  <c r="N45" i="17"/>
  <c r="M45" i="17"/>
  <c r="K45" i="17"/>
  <c r="P44" i="17"/>
  <c r="N44" i="17"/>
  <c r="M44" i="17"/>
  <c r="K44" i="17"/>
  <c r="P43" i="17"/>
  <c r="N43" i="17"/>
  <c r="M43" i="17"/>
  <c r="K43" i="17"/>
  <c r="P42" i="17"/>
  <c r="N42" i="17"/>
  <c r="M42" i="17"/>
  <c r="K42" i="17"/>
  <c r="P41" i="17"/>
  <c r="N41" i="17"/>
  <c r="M41" i="17"/>
  <c r="K41" i="17"/>
  <c r="P40" i="17"/>
  <c r="N40" i="17"/>
  <c r="M40" i="17"/>
  <c r="K40" i="17"/>
  <c r="P39" i="17"/>
  <c r="N39" i="17"/>
  <c r="M39" i="17"/>
  <c r="K39" i="17"/>
  <c r="P38" i="17"/>
  <c r="N38" i="17"/>
  <c r="M38" i="17"/>
  <c r="K38" i="17"/>
  <c r="P37" i="17"/>
  <c r="N37" i="17"/>
  <c r="M37" i="17"/>
  <c r="K37" i="17"/>
  <c r="P36" i="17"/>
  <c r="N36" i="17"/>
  <c r="M36" i="17"/>
  <c r="K36" i="17"/>
  <c r="P35" i="17"/>
  <c r="N35" i="17"/>
  <c r="M35" i="17"/>
  <c r="K35" i="17"/>
  <c r="P34" i="17"/>
  <c r="N34" i="17"/>
  <c r="M34" i="17"/>
  <c r="K34" i="17"/>
  <c r="P33" i="17"/>
  <c r="N33" i="17"/>
  <c r="M33" i="17"/>
  <c r="K33" i="17"/>
  <c r="P32" i="17"/>
  <c r="N32" i="17"/>
  <c r="M32" i="17"/>
  <c r="K32" i="17"/>
  <c r="P31" i="17"/>
  <c r="N31" i="17"/>
  <c r="M31" i="17"/>
  <c r="K31" i="17"/>
  <c r="P30" i="17"/>
  <c r="N30" i="17"/>
  <c r="M30" i="17"/>
  <c r="K30" i="17"/>
  <c r="P29" i="17"/>
  <c r="N29" i="17"/>
  <c r="M29" i="17"/>
  <c r="K29" i="17"/>
  <c r="P28" i="17"/>
  <c r="N28" i="17"/>
  <c r="M28" i="17"/>
  <c r="K28" i="17"/>
  <c r="P27" i="17"/>
  <c r="N27" i="17"/>
  <c r="M27" i="17"/>
  <c r="K27" i="17"/>
  <c r="P26" i="17"/>
  <c r="N26" i="17"/>
  <c r="M26" i="17"/>
  <c r="K26" i="17"/>
  <c r="P25" i="17"/>
  <c r="N25" i="17"/>
  <c r="M25" i="17"/>
  <c r="K25" i="17"/>
  <c r="P24" i="17"/>
  <c r="N24" i="17"/>
  <c r="M24" i="17"/>
  <c r="K24" i="17"/>
  <c r="P23" i="17"/>
  <c r="N23" i="17"/>
  <c r="M23" i="17"/>
  <c r="K23" i="17"/>
  <c r="P22" i="17"/>
  <c r="N22" i="17"/>
  <c r="M22" i="17"/>
  <c r="K22" i="17"/>
  <c r="P21" i="17"/>
  <c r="N21" i="17"/>
  <c r="M21" i="17"/>
  <c r="K21" i="17"/>
  <c r="P20" i="17"/>
  <c r="N20" i="17"/>
  <c r="M20" i="17"/>
  <c r="K20" i="17"/>
  <c r="P19" i="17"/>
  <c r="N19" i="17"/>
  <c r="M19" i="17"/>
  <c r="K19" i="17"/>
  <c r="P18" i="17"/>
  <c r="N18" i="17"/>
  <c r="M18" i="17"/>
  <c r="K18" i="17"/>
  <c r="P17" i="17"/>
  <c r="N17" i="17"/>
  <c r="M17" i="17"/>
  <c r="K17" i="17"/>
  <c r="P16" i="17"/>
  <c r="N16" i="17"/>
  <c r="M16" i="17"/>
  <c r="K16" i="17"/>
  <c r="P15" i="17"/>
  <c r="N15" i="17"/>
  <c r="M15" i="17"/>
  <c r="K15" i="17"/>
  <c r="P14" i="17"/>
  <c r="N14" i="17"/>
  <c r="M14" i="17"/>
  <c r="K14" i="17"/>
  <c r="P13" i="17"/>
  <c r="N13" i="17"/>
  <c r="M13" i="17"/>
  <c r="K13" i="17"/>
  <c r="P12" i="17"/>
  <c r="N12" i="17"/>
  <c r="M12" i="17"/>
  <c r="K12" i="17"/>
  <c r="P11" i="17"/>
  <c r="N11" i="17"/>
  <c r="K11" i="17"/>
  <c r="P10" i="17"/>
  <c r="N10" i="17"/>
  <c r="M10" i="17"/>
  <c r="K10" i="17"/>
  <c r="K9" i="17"/>
  <c r="P3" i="17" s="1"/>
  <c r="N5" i="17"/>
  <c r="E4" i="17"/>
  <c r="C8" i="5" s="1"/>
  <c r="E8" i="5" s="1"/>
  <c r="O3" i="17"/>
  <c r="P109" i="16"/>
  <c r="N109" i="16"/>
  <c r="M109" i="16"/>
  <c r="K109" i="16"/>
  <c r="P108" i="16"/>
  <c r="N108" i="16"/>
  <c r="M108" i="16"/>
  <c r="K108" i="16"/>
  <c r="P107" i="16"/>
  <c r="N107" i="16"/>
  <c r="M107" i="16"/>
  <c r="K107" i="16"/>
  <c r="P106" i="16"/>
  <c r="N106" i="16"/>
  <c r="M106" i="16"/>
  <c r="K106" i="16"/>
  <c r="P105" i="16"/>
  <c r="N105" i="16"/>
  <c r="M105" i="16"/>
  <c r="K105" i="16"/>
  <c r="P104" i="16"/>
  <c r="N104" i="16"/>
  <c r="M104" i="16"/>
  <c r="K104" i="16"/>
  <c r="P103" i="16"/>
  <c r="N103" i="16"/>
  <c r="M103" i="16"/>
  <c r="K103" i="16"/>
  <c r="P102" i="16"/>
  <c r="N102" i="16"/>
  <c r="M102" i="16"/>
  <c r="K102" i="16"/>
  <c r="P101" i="16"/>
  <c r="N101" i="16"/>
  <c r="M101" i="16"/>
  <c r="K101" i="16"/>
  <c r="P100" i="16"/>
  <c r="N100" i="16"/>
  <c r="M100" i="16"/>
  <c r="K100" i="16"/>
  <c r="P99" i="16"/>
  <c r="N99" i="16"/>
  <c r="M99" i="16"/>
  <c r="K99" i="16"/>
  <c r="P98" i="16"/>
  <c r="N98" i="16"/>
  <c r="M98" i="16"/>
  <c r="K98" i="16"/>
  <c r="P97" i="16"/>
  <c r="N97" i="16"/>
  <c r="M97" i="16"/>
  <c r="K97" i="16"/>
  <c r="P96" i="16"/>
  <c r="N96" i="16"/>
  <c r="M96" i="16"/>
  <c r="K96" i="16"/>
  <c r="P95" i="16"/>
  <c r="N95" i="16"/>
  <c r="M95" i="16"/>
  <c r="K95" i="16"/>
  <c r="P94" i="16"/>
  <c r="N94" i="16"/>
  <c r="M94" i="16"/>
  <c r="K94" i="16"/>
  <c r="P93" i="16"/>
  <c r="N93" i="16"/>
  <c r="M93" i="16"/>
  <c r="K93" i="16"/>
  <c r="P92" i="16"/>
  <c r="N92" i="16"/>
  <c r="M92" i="16"/>
  <c r="K92" i="16"/>
  <c r="P91" i="16"/>
  <c r="N91" i="16"/>
  <c r="M91" i="16"/>
  <c r="K91" i="16"/>
  <c r="P90" i="16"/>
  <c r="N90" i="16"/>
  <c r="M90" i="16"/>
  <c r="K90" i="16"/>
  <c r="P89" i="16"/>
  <c r="N89" i="16"/>
  <c r="M89" i="16"/>
  <c r="K89" i="16"/>
  <c r="P88" i="16"/>
  <c r="N88" i="16"/>
  <c r="M88" i="16"/>
  <c r="K88" i="16"/>
  <c r="P87" i="16"/>
  <c r="N87" i="16"/>
  <c r="M87" i="16"/>
  <c r="K87" i="16"/>
  <c r="P86" i="16"/>
  <c r="N86" i="16"/>
  <c r="M86" i="16"/>
  <c r="K86" i="16"/>
  <c r="P85" i="16"/>
  <c r="N85" i="16"/>
  <c r="M85" i="16"/>
  <c r="K85" i="16"/>
  <c r="P84" i="16"/>
  <c r="N84" i="16"/>
  <c r="M84" i="16"/>
  <c r="K84" i="16"/>
  <c r="P83" i="16"/>
  <c r="N83" i="16"/>
  <c r="M83" i="16"/>
  <c r="K83" i="16"/>
  <c r="P82" i="16"/>
  <c r="N82" i="16"/>
  <c r="M82" i="16"/>
  <c r="K82" i="16"/>
  <c r="P81" i="16"/>
  <c r="N81" i="16"/>
  <c r="M81" i="16"/>
  <c r="K81" i="16"/>
  <c r="P80" i="16"/>
  <c r="N80" i="16"/>
  <c r="M80" i="16"/>
  <c r="K80" i="16"/>
  <c r="P79" i="16"/>
  <c r="N79" i="16"/>
  <c r="M79" i="16"/>
  <c r="K79" i="16"/>
  <c r="P78" i="16"/>
  <c r="N78" i="16"/>
  <c r="M78" i="16"/>
  <c r="K78" i="16"/>
  <c r="P77" i="16"/>
  <c r="N77" i="16"/>
  <c r="M77" i="16"/>
  <c r="K77" i="16"/>
  <c r="P76" i="16"/>
  <c r="N76" i="16"/>
  <c r="M76" i="16"/>
  <c r="K76" i="16"/>
  <c r="P75" i="16"/>
  <c r="N75" i="16"/>
  <c r="M75" i="16"/>
  <c r="K75" i="16"/>
  <c r="P74" i="16"/>
  <c r="N74" i="16"/>
  <c r="M74" i="16"/>
  <c r="K74" i="16"/>
  <c r="P73" i="16"/>
  <c r="N73" i="16"/>
  <c r="M73" i="16"/>
  <c r="K73" i="16"/>
  <c r="P72" i="16"/>
  <c r="N72" i="16"/>
  <c r="M72" i="16"/>
  <c r="K72" i="16"/>
  <c r="P71" i="16"/>
  <c r="N71" i="16"/>
  <c r="M71" i="16"/>
  <c r="K71" i="16"/>
  <c r="P70" i="16"/>
  <c r="N70" i="16"/>
  <c r="M70" i="16"/>
  <c r="K70" i="16"/>
  <c r="P69" i="16"/>
  <c r="N69" i="16"/>
  <c r="M69" i="16"/>
  <c r="K69" i="16"/>
  <c r="P68" i="16"/>
  <c r="N68" i="16"/>
  <c r="M68" i="16"/>
  <c r="K68" i="16"/>
  <c r="P67" i="16"/>
  <c r="N67" i="16"/>
  <c r="M67" i="16"/>
  <c r="K67" i="16"/>
  <c r="P66" i="16"/>
  <c r="N66" i="16"/>
  <c r="M66" i="16"/>
  <c r="K66" i="16"/>
  <c r="P65" i="16"/>
  <c r="N65" i="16"/>
  <c r="M65" i="16"/>
  <c r="K65" i="16"/>
  <c r="P64" i="16"/>
  <c r="N64" i="16"/>
  <c r="M64" i="16"/>
  <c r="K64" i="16"/>
  <c r="P63" i="16"/>
  <c r="N63" i="16"/>
  <c r="M63" i="16"/>
  <c r="K63" i="16"/>
  <c r="P62" i="16"/>
  <c r="N62" i="16"/>
  <c r="M62" i="16"/>
  <c r="K62" i="16"/>
  <c r="P61" i="16"/>
  <c r="N61" i="16"/>
  <c r="M61" i="16"/>
  <c r="K61" i="16"/>
  <c r="P60" i="16"/>
  <c r="N60" i="16"/>
  <c r="M60" i="16"/>
  <c r="K60" i="16"/>
  <c r="P59" i="16"/>
  <c r="N59" i="16"/>
  <c r="M59" i="16"/>
  <c r="K59" i="16"/>
  <c r="P58" i="16"/>
  <c r="N58" i="16"/>
  <c r="M58" i="16"/>
  <c r="K58" i="16"/>
  <c r="P57" i="16"/>
  <c r="N57" i="16"/>
  <c r="M57" i="16"/>
  <c r="K57" i="16"/>
  <c r="P56" i="16"/>
  <c r="N56" i="16"/>
  <c r="M56" i="16"/>
  <c r="K56" i="16"/>
  <c r="P55" i="16"/>
  <c r="N55" i="16"/>
  <c r="M55" i="16"/>
  <c r="K55" i="16"/>
  <c r="P54" i="16"/>
  <c r="N54" i="16"/>
  <c r="M54" i="16"/>
  <c r="K54" i="16"/>
  <c r="P53" i="16"/>
  <c r="N53" i="16"/>
  <c r="M53" i="16"/>
  <c r="K53" i="16"/>
  <c r="P52" i="16"/>
  <c r="N52" i="16"/>
  <c r="M52" i="16"/>
  <c r="K52" i="16"/>
  <c r="P51" i="16"/>
  <c r="N51" i="16"/>
  <c r="M51" i="16"/>
  <c r="K51" i="16"/>
  <c r="P50" i="16"/>
  <c r="N50" i="16"/>
  <c r="M50" i="16"/>
  <c r="K50" i="16"/>
  <c r="P49" i="16"/>
  <c r="N49" i="16"/>
  <c r="M49" i="16"/>
  <c r="K49" i="16"/>
  <c r="P48" i="16"/>
  <c r="N48" i="16"/>
  <c r="M48" i="16"/>
  <c r="K48" i="16"/>
  <c r="P47" i="16"/>
  <c r="N47" i="16"/>
  <c r="M47" i="16"/>
  <c r="K47" i="16"/>
  <c r="P46" i="16"/>
  <c r="N46" i="16"/>
  <c r="M46" i="16"/>
  <c r="K46" i="16"/>
  <c r="P45" i="16"/>
  <c r="N45" i="16"/>
  <c r="M45" i="16"/>
  <c r="K45" i="16"/>
  <c r="P44" i="16"/>
  <c r="N44" i="16"/>
  <c r="M44" i="16"/>
  <c r="K44" i="16"/>
  <c r="P43" i="16"/>
  <c r="N43" i="16"/>
  <c r="M43" i="16"/>
  <c r="K43" i="16"/>
  <c r="P42" i="16"/>
  <c r="N42" i="16"/>
  <c r="M42" i="16"/>
  <c r="K42" i="16"/>
  <c r="P41" i="16"/>
  <c r="N41" i="16"/>
  <c r="M41" i="16"/>
  <c r="K41" i="16"/>
  <c r="P40" i="16"/>
  <c r="N40" i="16"/>
  <c r="M40" i="16"/>
  <c r="K40" i="16"/>
  <c r="P39" i="16"/>
  <c r="N39" i="16"/>
  <c r="M39" i="16"/>
  <c r="K39" i="16"/>
  <c r="P38" i="16"/>
  <c r="N38" i="16"/>
  <c r="M38" i="16"/>
  <c r="K38" i="16"/>
  <c r="P37" i="16"/>
  <c r="N37" i="16"/>
  <c r="M37" i="16"/>
  <c r="K37" i="16"/>
  <c r="P36" i="16"/>
  <c r="N36" i="16"/>
  <c r="M36" i="16"/>
  <c r="K36" i="16"/>
  <c r="P35" i="16"/>
  <c r="N35" i="16"/>
  <c r="M35" i="16"/>
  <c r="K35" i="16"/>
  <c r="P34" i="16"/>
  <c r="N34" i="16"/>
  <c r="M34" i="16"/>
  <c r="K34" i="16"/>
  <c r="P33" i="16"/>
  <c r="N33" i="16"/>
  <c r="M33" i="16"/>
  <c r="K33" i="16"/>
  <c r="P32" i="16"/>
  <c r="N32" i="16"/>
  <c r="M32" i="16"/>
  <c r="K32" i="16"/>
  <c r="P31" i="16"/>
  <c r="N31" i="16"/>
  <c r="M31" i="16"/>
  <c r="K31" i="16"/>
  <c r="P30" i="16"/>
  <c r="N30" i="16"/>
  <c r="M30" i="16"/>
  <c r="K30" i="16"/>
  <c r="P29" i="16"/>
  <c r="N29" i="16"/>
  <c r="M29" i="16"/>
  <c r="K29" i="16"/>
  <c r="P28" i="16"/>
  <c r="N28" i="16"/>
  <c r="M28" i="16"/>
  <c r="K28" i="16"/>
  <c r="P27" i="16"/>
  <c r="N27" i="16"/>
  <c r="M27" i="16"/>
  <c r="K27" i="16"/>
  <c r="P26" i="16"/>
  <c r="N26" i="16"/>
  <c r="M26" i="16"/>
  <c r="K26" i="16"/>
  <c r="P25" i="16"/>
  <c r="N25" i="16"/>
  <c r="M25" i="16"/>
  <c r="K25" i="16"/>
  <c r="P24" i="16"/>
  <c r="N24" i="16"/>
  <c r="M24" i="16"/>
  <c r="K24" i="16"/>
  <c r="P23" i="16"/>
  <c r="N23" i="16"/>
  <c r="M23" i="16"/>
  <c r="K23" i="16"/>
  <c r="P22" i="16"/>
  <c r="N22" i="16"/>
  <c r="M22" i="16"/>
  <c r="K22" i="16"/>
  <c r="P21" i="16"/>
  <c r="N21" i="16"/>
  <c r="M21" i="16"/>
  <c r="K21" i="16"/>
  <c r="P20" i="16"/>
  <c r="N20" i="16"/>
  <c r="M20" i="16"/>
  <c r="K20" i="16"/>
  <c r="P19" i="16"/>
  <c r="N19" i="16"/>
  <c r="M19" i="16"/>
  <c r="K19" i="16"/>
  <c r="P18" i="16"/>
  <c r="N18" i="16"/>
  <c r="M18" i="16"/>
  <c r="K18" i="16"/>
  <c r="P17" i="16"/>
  <c r="N17" i="16"/>
  <c r="M17" i="16"/>
  <c r="K17" i="16"/>
  <c r="P16" i="16"/>
  <c r="N16" i="16"/>
  <c r="M16" i="16"/>
  <c r="K16" i="16"/>
  <c r="P15" i="16"/>
  <c r="N15" i="16"/>
  <c r="M15" i="16"/>
  <c r="K15" i="16"/>
  <c r="P14" i="16"/>
  <c r="N14" i="16"/>
  <c r="M14" i="16"/>
  <c r="K14" i="16"/>
  <c r="P13" i="16"/>
  <c r="N13" i="16"/>
  <c r="M13" i="16"/>
  <c r="K13" i="16"/>
  <c r="P12" i="16"/>
  <c r="N12" i="16"/>
  <c r="M12" i="16"/>
  <c r="K12" i="16"/>
  <c r="P11" i="16"/>
  <c r="N11" i="16"/>
  <c r="K11" i="16"/>
  <c r="P10" i="16"/>
  <c r="N10" i="16"/>
  <c r="M10" i="16"/>
  <c r="K10" i="16"/>
  <c r="K9" i="16"/>
  <c r="P3" i="16" s="1"/>
  <c r="N5" i="16"/>
  <c r="E4" i="16"/>
  <c r="C7" i="5" s="1"/>
  <c r="E7" i="5" s="1"/>
  <c r="O3" i="16"/>
  <c r="P109" i="15"/>
  <c r="N109" i="15"/>
  <c r="M109" i="15"/>
  <c r="K109" i="15"/>
  <c r="P108" i="15"/>
  <c r="N108" i="15"/>
  <c r="M108" i="15"/>
  <c r="K108" i="15"/>
  <c r="P107" i="15"/>
  <c r="N107" i="15"/>
  <c r="M107" i="15"/>
  <c r="K107" i="15"/>
  <c r="P106" i="15"/>
  <c r="N106" i="15"/>
  <c r="M106" i="15"/>
  <c r="K106" i="15"/>
  <c r="P105" i="15"/>
  <c r="N105" i="15"/>
  <c r="M105" i="15"/>
  <c r="K105" i="15"/>
  <c r="P104" i="15"/>
  <c r="N104" i="15"/>
  <c r="M104" i="15"/>
  <c r="K104" i="15"/>
  <c r="P103" i="15"/>
  <c r="N103" i="15"/>
  <c r="M103" i="15"/>
  <c r="K103" i="15"/>
  <c r="P102" i="15"/>
  <c r="N102" i="15"/>
  <c r="M102" i="15"/>
  <c r="K102" i="15"/>
  <c r="P101" i="15"/>
  <c r="N101" i="15"/>
  <c r="M101" i="15"/>
  <c r="K101" i="15"/>
  <c r="P100" i="15"/>
  <c r="N100" i="15"/>
  <c r="M100" i="15"/>
  <c r="K100" i="15"/>
  <c r="P99" i="15"/>
  <c r="N99" i="15"/>
  <c r="M99" i="15"/>
  <c r="K99" i="15"/>
  <c r="P98" i="15"/>
  <c r="N98" i="15"/>
  <c r="M98" i="15"/>
  <c r="K98" i="15"/>
  <c r="P97" i="15"/>
  <c r="N97" i="15"/>
  <c r="M97" i="15"/>
  <c r="K97" i="15"/>
  <c r="P96" i="15"/>
  <c r="N96" i="15"/>
  <c r="M96" i="15"/>
  <c r="K96" i="15"/>
  <c r="P95" i="15"/>
  <c r="N95" i="15"/>
  <c r="M95" i="15"/>
  <c r="K95" i="15"/>
  <c r="P94" i="15"/>
  <c r="N94" i="15"/>
  <c r="M94" i="15"/>
  <c r="K94" i="15"/>
  <c r="P93" i="15"/>
  <c r="N93" i="15"/>
  <c r="M93" i="15"/>
  <c r="K93" i="15"/>
  <c r="P92" i="15"/>
  <c r="N92" i="15"/>
  <c r="M92" i="15"/>
  <c r="K92" i="15"/>
  <c r="P91" i="15"/>
  <c r="N91" i="15"/>
  <c r="M91" i="15"/>
  <c r="K91" i="15"/>
  <c r="P90" i="15"/>
  <c r="N90" i="15"/>
  <c r="M90" i="15"/>
  <c r="K90" i="15"/>
  <c r="P89" i="15"/>
  <c r="N89" i="15"/>
  <c r="M89" i="15"/>
  <c r="K89" i="15"/>
  <c r="P88" i="15"/>
  <c r="N88" i="15"/>
  <c r="M88" i="15"/>
  <c r="K88" i="15"/>
  <c r="P87" i="15"/>
  <c r="N87" i="15"/>
  <c r="M87" i="15"/>
  <c r="K87" i="15"/>
  <c r="P86" i="15"/>
  <c r="N86" i="15"/>
  <c r="M86" i="15"/>
  <c r="K86" i="15"/>
  <c r="P85" i="15"/>
  <c r="N85" i="15"/>
  <c r="M85" i="15"/>
  <c r="K85" i="15"/>
  <c r="P84" i="15"/>
  <c r="N84" i="15"/>
  <c r="M84" i="15"/>
  <c r="K84" i="15"/>
  <c r="P83" i="15"/>
  <c r="N83" i="15"/>
  <c r="M83" i="15"/>
  <c r="K83" i="15"/>
  <c r="P82" i="15"/>
  <c r="N82" i="15"/>
  <c r="M82" i="15"/>
  <c r="K82" i="15"/>
  <c r="P81" i="15"/>
  <c r="N81" i="15"/>
  <c r="M81" i="15"/>
  <c r="K81" i="15"/>
  <c r="P80" i="15"/>
  <c r="N80" i="15"/>
  <c r="M80" i="15"/>
  <c r="K80" i="15"/>
  <c r="P79" i="15"/>
  <c r="N79" i="15"/>
  <c r="M79" i="15"/>
  <c r="K79" i="15"/>
  <c r="P78" i="15"/>
  <c r="N78" i="15"/>
  <c r="M78" i="15"/>
  <c r="K78" i="15"/>
  <c r="P77" i="15"/>
  <c r="N77" i="15"/>
  <c r="M77" i="15"/>
  <c r="K77" i="15"/>
  <c r="P76" i="15"/>
  <c r="N76" i="15"/>
  <c r="M76" i="15"/>
  <c r="K76" i="15"/>
  <c r="P75" i="15"/>
  <c r="N75" i="15"/>
  <c r="M75" i="15"/>
  <c r="K75" i="15"/>
  <c r="P74" i="15"/>
  <c r="N74" i="15"/>
  <c r="M74" i="15"/>
  <c r="K74" i="15"/>
  <c r="P73" i="15"/>
  <c r="N73" i="15"/>
  <c r="M73" i="15"/>
  <c r="K73" i="15"/>
  <c r="P72" i="15"/>
  <c r="N72" i="15"/>
  <c r="M72" i="15"/>
  <c r="K72" i="15"/>
  <c r="P71" i="15"/>
  <c r="N71" i="15"/>
  <c r="M71" i="15"/>
  <c r="K71" i="15"/>
  <c r="P70" i="15"/>
  <c r="N70" i="15"/>
  <c r="M70" i="15"/>
  <c r="K70" i="15"/>
  <c r="P69" i="15"/>
  <c r="N69" i="15"/>
  <c r="M69" i="15"/>
  <c r="K69" i="15"/>
  <c r="P68" i="15"/>
  <c r="N68" i="15"/>
  <c r="M68" i="15"/>
  <c r="K68" i="15"/>
  <c r="P67" i="15"/>
  <c r="N67" i="15"/>
  <c r="M67" i="15"/>
  <c r="K67" i="15"/>
  <c r="P66" i="15"/>
  <c r="N66" i="15"/>
  <c r="M66" i="15"/>
  <c r="K66" i="15"/>
  <c r="P65" i="15"/>
  <c r="N65" i="15"/>
  <c r="M65" i="15"/>
  <c r="K65" i="15"/>
  <c r="P64" i="15"/>
  <c r="N64" i="15"/>
  <c r="M64" i="15"/>
  <c r="K64" i="15"/>
  <c r="P63" i="15"/>
  <c r="N63" i="15"/>
  <c r="M63" i="15"/>
  <c r="K63" i="15"/>
  <c r="P62" i="15"/>
  <c r="N62" i="15"/>
  <c r="M62" i="15"/>
  <c r="K62" i="15"/>
  <c r="P61" i="15"/>
  <c r="N61" i="15"/>
  <c r="M61" i="15"/>
  <c r="K61" i="15"/>
  <c r="P60" i="15"/>
  <c r="N60" i="15"/>
  <c r="M60" i="15"/>
  <c r="K60" i="15"/>
  <c r="P59" i="15"/>
  <c r="N59" i="15"/>
  <c r="M59" i="15"/>
  <c r="K59" i="15"/>
  <c r="P58" i="15"/>
  <c r="N58" i="15"/>
  <c r="M58" i="15"/>
  <c r="K58" i="15"/>
  <c r="P57" i="15"/>
  <c r="N57" i="15"/>
  <c r="M57" i="15"/>
  <c r="K57" i="15"/>
  <c r="P56" i="15"/>
  <c r="N56" i="15"/>
  <c r="M56" i="15"/>
  <c r="K56" i="15"/>
  <c r="P55" i="15"/>
  <c r="N55" i="15"/>
  <c r="M55" i="15"/>
  <c r="K55" i="15"/>
  <c r="P54" i="15"/>
  <c r="N54" i="15"/>
  <c r="M54" i="15"/>
  <c r="K54" i="15"/>
  <c r="P53" i="15"/>
  <c r="N53" i="15"/>
  <c r="M53" i="15"/>
  <c r="K53" i="15"/>
  <c r="P52" i="15"/>
  <c r="N52" i="15"/>
  <c r="M52" i="15"/>
  <c r="K52" i="15"/>
  <c r="P51" i="15"/>
  <c r="N51" i="15"/>
  <c r="M51" i="15"/>
  <c r="K51" i="15"/>
  <c r="P50" i="15"/>
  <c r="N50" i="15"/>
  <c r="M50" i="15"/>
  <c r="K50" i="15"/>
  <c r="P49" i="15"/>
  <c r="N49" i="15"/>
  <c r="M49" i="15"/>
  <c r="K49" i="15"/>
  <c r="P48" i="15"/>
  <c r="N48" i="15"/>
  <c r="M48" i="15"/>
  <c r="K48" i="15"/>
  <c r="P47" i="15"/>
  <c r="N47" i="15"/>
  <c r="M47" i="15"/>
  <c r="K47" i="15"/>
  <c r="P46" i="15"/>
  <c r="N46" i="15"/>
  <c r="M46" i="15"/>
  <c r="K46" i="15"/>
  <c r="P45" i="15"/>
  <c r="N45" i="15"/>
  <c r="M45" i="15"/>
  <c r="K45" i="15"/>
  <c r="P44" i="15"/>
  <c r="N44" i="15"/>
  <c r="M44" i="15"/>
  <c r="K44" i="15"/>
  <c r="P43" i="15"/>
  <c r="N43" i="15"/>
  <c r="M43" i="15"/>
  <c r="K43" i="15"/>
  <c r="P42" i="15"/>
  <c r="N42" i="15"/>
  <c r="M42" i="15"/>
  <c r="K42" i="15"/>
  <c r="P41" i="15"/>
  <c r="N41" i="15"/>
  <c r="M41" i="15"/>
  <c r="K41" i="15"/>
  <c r="P40" i="15"/>
  <c r="N40" i="15"/>
  <c r="M40" i="15"/>
  <c r="K40" i="15"/>
  <c r="P39" i="15"/>
  <c r="N39" i="15"/>
  <c r="M39" i="15"/>
  <c r="K39" i="15"/>
  <c r="P38" i="15"/>
  <c r="N38" i="15"/>
  <c r="M38" i="15"/>
  <c r="K38" i="15"/>
  <c r="P37" i="15"/>
  <c r="N37" i="15"/>
  <c r="M37" i="15"/>
  <c r="K37" i="15"/>
  <c r="P36" i="15"/>
  <c r="N36" i="15"/>
  <c r="M36" i="15"/>
  <c r="K36" i="15"/>
  <c r="P35" i="15"/>
  <c r="N35" i="15"/>
  <c r="M35" i="15"/>
  <c r="K35" i="15"/>
  <c r="P34" i="15"/>
  <c r="N34" i="15"/>
  <c r="M34" i="15"/>
  <c r="K34" i="15"/>
  <c r="P33" i="15"/>
  <c r="N33" i="15"/>
  <c r="M33" i="15"/>
  <c r="K33" i="15"/>
  <c r="P32" i="15"/>
  <c r="N32" i="15"/>
  <c r="M32" i="15"/>
  <c r="K32" i="15"/>
  <c r="P31" i="15"/>
  <c r="N31" i="15"/>
  <c r="M31" i="15"/>
  <c r="K31" i="15"/>
  <c r="P30" i="15"/>
  <c r="N30" i="15"/>
  <c r="M30" i="15"/>
  <c r="K30" i="15"/>
  <c r="P29" i="15"/>
  <c r="N29" i="15"/>
  <c r="M29" i="15"/>
  <c r="K29" i="15"/>
  <c r="P28" i="15"/>
  <c r="N28" i="15"/>
  <c r="M28" i="15"/>
  <c r="K28" i="15"/>
  <c r="P27" i="15"/>
  <c r="N27" i="15"/>
  <c r="M27" i="15"/>
  <c r="K27" i="15"/>
  <c r="P26" i="15"/>
  <c r="N26" i="15"/>
  <c r="M26" i="15"/>
  <c r="K26" i="15"/>
  <c r="P25" i="15"/>
  <c r="N25" i="15"/>
  <c r="M25" i="15"/>
  <c r="K25" i="15"/>
  <c r="P24" i="15"/>
  <c r="N24" i="15"/>
  <c r="M24" i="15"/>
  <c r="K24" i="15"/>
  <c r="P23" i="15"/>
  <c r="N23" i="15"/>
  <c r="M23" i="15"/>
  <c r="K23" i="15"/>
  <c r="P22" i="15"/>
  <c r="N22" i="15"/>
  <c r="M22" i="15"/>
  <c r="K22" i="15"/>
  <c r="P21" i="15"/>
  <c r="N21" i="15"/>
  <c r="M21" i="15"/>
  <c r="K21" i="15"/>
  <c r="P20" i="15"/>
  <c r="N20" i="15"/>
  <c r="M20" i="15"/>
  <c r="K20" i="15"/>
  <c r="P19" i="15"/>
  <c r="N19" i="15"/>
  <c r="M19" i="15"/>
  <c r="K19" i="15"/>
  <c r="P18" i="15"/>
  <c r="N18" i="15"/>
  <c r="M18" i="15"/>
  <c r="K18" i="15"/>
  <c r="P17" i="15"/>
  <c r="N17" i="15"/>
  <c r="M17" i="15"/>
  <c r="K17" i="15"/>
  <c r="P16" i="15"/>
  <c r="N16" i="15"/>
  <c r="M16" i="15"/>
  <c r="K16" i="15"/>
  <c r="P15" i="15"/>
  <c r="N15" i="15"/>
  <c r="M15" i="15"/>
  <c r="K15" i="15"/>
  <c r="P14" i="15"/>
  <c r="N14" i="15"/>
  <c r="M14" i="15"/>
  <c r="K14" i="15"/>
  <c r="P13" i="15"/>
  <c r="N13" i="15"/>
  <c r="M13" i="15"/>
  <c r="K13" i="15"/>
  <c r="P12" i="15"/>
  <c r="N12" i="15"/>
  <c r="M12" i="15"/>
  <c r="K12" i="15"/>
  <c r="P11" i="15"/>
  <c r="N11" i="15"/>
  <c r="K11" i="15"/>
  <c r="P10" i="15"/>
  <c r="N10" i="15"/>
  <c r="M10" i="15"/>
  <c r="K10" i="15"/>
  <c r="K9" i="15"/>
  <c r="N5" i="15"/>
  <c r="E4" i="15"/>
  <c r="C6" i="5" s="1"/>
  <c r="E6" i="5" s="1"/>
  <c r="P3" i="15"/>
  <c r="P5" i="15" s="1"/>
  <c r="O3" i="15"/>
  <c r="B5" i="5"/>
  <c r="A5" i="5"/>
  <c r="P109" i="14"/>
  <c r="N109" i="14"/>
  <c r="M109" i="14"/>
  <c r="K109" i="14"/>
  <c r="P108" i="14"/>
  <c r="N108" i="14"/>
  <c r="M108" i="14"/>
  <c r="K108" i="14"/>
  <c r="P107" i="14"/>
  <c r="N107" i="14"/>
  <c r="M107" i="14"/>
  <c r="K107" i="14"/>
  <c r="P106" i="14"/>
  <c r="N106" i="14"/>
  <c r="M106" i="14"/>
  <c r="K106" i="14"/>
  <c r="P105" i="14"/>
  <c r="N105" i="14"/>
  <c r="M105" i="14"/>
  <c r="K105" i="14"/>
  <c r="P104" i="14"/>
  <c r="N104" i="14"/>
  <c r="M104" i="14"/>
  <c r="K104" i="14"/>
  <c r="P103" i="14"/>
  <c r="N103" i="14"/>
  <c r="M103" i="14"/>
  <c r="K103" i="14"/>
  <c r="P102" i="14"/>
  <c r="N102" i="14"/>
  <c r="M102" i="14"/>
  <c r="K102" i="14"/>
  <c r="P101" i="14"/>
  <c r="N101" i="14"/>
  <c r="M101" i="14"/>
  <c r="K101" i="14"/>
  <c r="P100" i="14"/>
  <c r="N100" i="14"/>
  <c r="M100" i="14"/>
  <c r="K100" i="14"/>
  <c r="P99" i="14"/>
  <c r="N99" i="14"/>
  <c r="M99" i="14"/>
  <c r="K99" i="14"/>
  <c r="P98" i="14"/>
  <c r="N98" i="14"/>
  <c r="M98" i="14"/>
  <c r="K98" i="14"/>
  <c r="P97" i="14"/>
  <c r="N97" i="14"/>
  <c r="M97" i="14"/>
  <c r="K97" i="14"/>
  <c r="P96" i="14"/>
  <c r="N96" i="14"/>
  <c r="M96" i="14"/>
  <c r="K96" i="14"/>
  <c r="P95" i="14"/>
  <c r="N95" i="14"/>
  <c r="M95" i="14"/>
  <c r="K95" i="14"/>
  <c r="P94" i="14"/>
  <c r="N94" i="14"/>
  <c r="M94" i="14"/>
  <c r="K94" i="14"/>
  <c r="P93" i="14"/>
  <c r="N93" i="14"/>
  <c r="M93" i="14"/>
  <c r="K93" i="14"/>
  <c r="P92" i="14"/>
  <c r="N92" i="14"/>
  <c r="M92" i="14"/>
  <c r="K92" i="14"/>
  <c r="P91" i="14"/>
  <c r="N91" i="14"/>
  <c r="M91" i="14"/>
  <c r="K91" i="14"/>
  <c r="P90" i="14"/>
  <c r="N90" i="14"/>
  <c r="M90" i="14"/>
  <c r="K90" i="14"/>
  <c r="P89" i="14"/>
  <c r="N89" i="14"/>
  <c r="M89" i="14"/>
  <c r="K89" i="14"/>
  <c r="P88" i="14"/>
  <c r="N88" i="14"/>
  <c r="M88" i="14"/>
  <c r="K88" i="14"/>
  <c r="P87" i="14"/>
  <c r="N87" i="14"/>
  <c r="M87" i="14"/>
  <c r="K87" i="14"/>
  <c r="P86" i="14"/>
  <c r="N86" i="14"/>
  <c r="M86" i="14"/>
  <c r="K86" i="14"/>
  <c r="P85" i="14"/>
  <c r="N85" i="14"/>
  <c r="M85" i="14"/>
  <c r="K85" i="14"/>
  <c r="P84" i="14"/>
  <c r="N84" i="14"/>
  <c r="M84" i="14"/>
  <c r="K84" i="14"/>
  <c r="P83" i="14"/>
  <c r="N83" i="14"/>
  <c r="M83" i="14"/>
  <c r="K83" i="14"/>
  <c r="P82" i="14"/>
  <c r="N82" i="14"/>
  <c r="M82" i="14"/>
  <c r="K82" i="14"/>
  <c r="P81" i="14"/>
  <c r="N81" i="14"/>
  <c r="M81" i="14"/>
  <c r="K81" i="14"/>
  <c r="P80" i="14"/>
  <c r="N80" i="14"/>
  <c r="M80" i="14"/>
  <c r="K80" i="14"/>
  <c r="P79" i="14"/>
  <c r="N79" i="14"/>
  <c r="M79" i="14"/>
  <c r="K79" i="14"/>
  <c r="P78" i="14"/>
  <c r="N78" i="14"/>
  <c r="M78" i="14"/>
  <c r="K78" i="14"/>
  <c r="P77" i="14"/>
  <c r="N77" i="14"/>
  <c r="M77" i="14"/>
  <c r="K77" i="14"/>
  <c r="P76" i="14"/>
  <c r="N76" i="14"/>
  <c r="M76" i="14"/>
  <c r="K76" i="14"/>
  <c r="P75" i="14"/>
  <c r="N75" i="14"/>
  <c r="M75" i="14"/>
  <c r="K75" i="14"/>
  <c r="P74" i="14"/>
  <c r="N74" i="14"/>
  <c r="M74" i="14"/>
  <c r="K74" i="14"/>
  <c r="P73" i="14"/>
  <c r="N73" i="14"/>
  <c r="M73" i="14"/>
  <c r="K73" i="14"/>
  <c r="P72" i="14"/>
  <c r="N72" i="14"/>
  <c r="M72" i="14"/>
  <c r="K72" i="14"/>
  <c r="P71" i="14"/>
  <c r="N71" i="14"/>
  <c r="M71" i="14"/>
  <c r="K71" i="14"/>
  <c r="P70" i="14"/>
  <c r="N70" i="14"/>
  <c r="M70" i="14"/>
  <c r="K70" i="14"/>
  <c r="P69" i="14"/>
  <c r="N69" i="14"/>
  <c r="M69" i="14"/>
  <c r="K69" i="14"/>
  <c r="P68" i="14"/>
  <c r="N68" i="14"/>
  <c r="M68" i="14"/>
  <c r="K68" i="14"/>
  <c r="P67" i="14"/>
  <c r="N67" i="14"/>
  <c r="M67" i="14"/>
  <c r="K67" i="14"/>
  <c r="P66" i="14"/>
  <c r="N66" i="14"/>
  <c r="M66" i="14"/>
  <c r="K66" i="14"/>
  <c r="P65" i="14"/>
  <c r="N65" i="14"/>
  <c r="M65" i="14"/>
  <c r="K65" i="14"/>
  <c r="P64" i="14"/>
  <c r="N64" i="14"/>
  <c r="M64" i="14"/>
  <c r="K64" i="14"/>
  <c r="P63" i="14"/>
  <c r="N63" i="14"/>
  <c r="M63" i="14"/>
  <c r="K63" i="14"/>
  <c r="P62" i="14"/>
  <c r="N62" i="14"/>
  <c r="M62" i="14"/>
  <c r="K62" i="14"/>
  <c r="P61" i="14"/>
  <c r="N61" i="14"/>
  <c r="M61" i="14"/>
  <c r="K61" i="14"/>
  <c r="P60" i="14"/>
  <c r="N60" i="14"/>
  <c r="M60" i="14"/>
  <c r="K60" i="14"/>
  <c r="P59" i="14"/>
  <c r="N59" i="14"/>
  <c r="M59" i="14"/>
  <c r="K59" i="14"/>
  <c r="P58" i="14"/>
  <c r="N58" i="14"/>
  <c r="M58" i="14"/>
  <c r="K58" i="14"/>
  <c r="P57" i="14"/>
  <c r="N57" i="14"/>
  <c r="M57" i="14"/>
  <c r="K57" i="14"/>
  <c r="P56" i="14"/>
  <c r="N56" i="14"/>
  <c r="M56" i="14"/>
  <c r="K56" i="14"/>
  <c r="P55" i="14"/>
  <c r="N55" i="14"/>
  <c r="M55" i="14"/>
  <c r="K55" i="14"/>
  <c r="P54" i="14"/>
  <c r="N54" i="14"/>
  <c r="M54" i="14"/>
  <c r="K54" i="14"/>
  <c r="P53" i="14"/>
  <c r="M53" i="14"/>
  <c r="P52" i="14"/>
  <c r="M52" i="14"/>
  <c r="P51" i="14"/>
  <c r="M51" i="14"/>
  <c r="P50" i="14"/>
  <c r="M50" i="14"/>
  <c r="P49" i="14"/>
  <c r="M49" i="14"/>
  <c r="P48" i="14"/>
  <c r="M48" i="14"/>
  <c r="P47" i="14"/>
  <c r="M47" i="14"/>
  <c r="P46" i="14"/>
  <c r="M46" i="14"/>
  <c r="P45" i="14"/>
  <c r="M45" i="14"/>
  <c r="P44" i="14"/>
  <c r="M44" i="14"/>
  <c r="P43" i="14"/>
  <c r="M43" i="14"/>
  <c r="P42" i="14"/>
  <c r="M42" i="14"/>
  <c r="P41" i="14"/>
  <c r="M41" i="14"/>
  <c r="P40" i="14"/>
  <c r="M40" i="14"/>
  <c r="P39" i="14"/>
  <c r="M39" i="14"/>
  <c r="P38" i="14"/>
  <c r="M38" i="14"/>
  <c r="P37" i="14"/>
  <c r="M37" i="14"/>
  <c r="P36" i="14"/>
  <c r="M36" i="14"/>
  <c r="P35" i="14"/>
  <c r="M35" i="14"/>
  <c r="P34" i="14"/>
  <c r="M34" i="14"/>
  <c r="P33" i="14"/>
  <c r="M33" i="14"/>
  <c r="P32" i="14"/>
  <c r="M32" i="14"/>
  <c r="P31" i="14"/>
  <c r="M31" i="14"/>
  <c r="P30" i="14"/>
  <c r="M30" i="14"/>
  <c r="P29" i="14"/>
  <c r="M29" i="14"/>
  <c r="P28" i="14"/>
  <c r="M28" i="14"/>
  <c r="P27" i="14"/>
  <c r="M27" i="14"/>
  <c r="P26" i="14"/>
  <c r="M26" i="14"/>
  <c r="P25" i="14"/>
  <c r="M25" i="14"/>
  <c r="P24" i="14"/>
  <c r="M24" i="14"/>
  <c r="P23" i="14"/>
  <c r="M23" i="14"/>
  <c r="P22" i="14"/>
  <c r="M22" i="14"/>
  <c r="P21" i="14"/>
  <c r="M21" i="14"/>
  <c r="P20" i="14"/>
  <c r="M20" i="14"/>
  <c r="P19" i="14"/>
  <c r="M19" i="14"/>
  <c r="P18" i="14"/>
  <c r="M18" i="14"/>
  <c r="P17" i="14"/>
  <c r="M17" i="14"/>
  <c r="P16" i="14"/>
  <c r="M16" i="14"/>
  <c r="P15" i="14"/>
  <c r="M15" i="14"/>
  <c r="P14" i="14"/>
  <c r="M14" i="14"/>
  <c r="P13" i="14"/>
  <c r="M13" i="14"/>
  <c r="P12" i="14"/>
  <c r="M12" i="14"/>
  <c r="P11" i="14"/>
  <c r="P10" i="14"/>
  <c r="M10" i="14"/>
  <c r="K9" i="14"/>
  <c r="N5" i="14"/>
  <c r="O3" i="14"/>
  <c r="N5" i="1"/>
  <c r="O3" i="1"/>
  <c r="N110" i="18" l="1"/>
  <c r="N110" i="17"/>
  <c r="N110" i="16"/>
  <c r="N110" i="15"/>
  <c r="P5" i="18"/>
  <c r="N6" i="18"/>
  <c r="M9" i="18" s="1"/>
  <c r="M110" i="18" s="1"/>
  <c r="F9" i="5" s="1"/>
  <c r="P5" i="17"/>
  <c r="N6" i="17"/>
  <c r="M9" i="17" s="1"/>
  <c r="M110" i="17" s="1"/>
  <c r="F8" i="5" s="1"/>
  <c r="P5" i="16"/>
  <c r="N6" i="16"/>
  <c r="M9" i="16" s="1"/>
  <c r="M110" i="16" s="1"/>
  <c r="F7" i="5" s="1"/>
  <c r="N6" i="15"/>
  <c r="M9" i="15" s="1"/>
  <c r="M110" i="15" s="1"/>
  <c r="F6" i="5" s="1"/>
  <c r="K10" i="14"/>
  <c r="K11" i="14" l="1"/>
  <c r="K12" i="14" s="1"/>
  <c r="K13" i="14" s="1"/>
  <c r="K14" i="14" s="1"/>
  <c r="K15" i="14" s="1"/>
  <c r="K16" i="14" s="1"/>
  <c r="K17" i="14" s="1"/>
  <c r="K18" i="14" s="1"/>
  <c r="K19" i="14" s="1"/>
  <c r="K20" i="14" s="1"/>
  <c r="K21" i="14" s="1"/>
  <c r="K22" i="14" s="1"/>
  <c r="K23" i="14" s="1"/>
  <c r="K24" i="14" s="1"/>
  <c r="K25" i="14" s="1"/>
  <c r="K26" i="14" s="1"/>
  <c r="K27" i="14" s="1"/>
  <c r="K28" i="14" s="1"/>
  <c r="K29" i="14" s="1"/>
  <c r="K30" i="14" s="1"/>
  <c r="K31" i="14" s="1"/>
  <c r="K32" i="14" s="1"/>
  <c r="K33" i="14" s="1"/>
  <c r="K34" i="14" s="1"/>
  <c r="K35" i="14" s="1"/>
  <c r="K36" i="14" s="1"/>
  <c r="K37" i="14" s="1"/>
  <c r="K38" i="14" s="1"/>
  <c r="K39" i="14" s="1"/>
  <c r="K40" i="14" s="1"/>
  <c r="K41" i="14" s="1"/>
  <c r="K42" i="14" s="1"/>
  <c r="K43" i="14" s="1"/>
  <c r="K44" i="14" s="1"/>
  <c r="K45" i="14" s="1"/>
  <c r="K46" i="14" s="1"/>
  <c r="K47" i="14" s="1"/>
  <c r="K48" i="14" s="1"/>
  <c r="K49" i="14" s="1"/>
  <c r="K50" i="14" s="1"/>
  <c r="K51" i="14" s="1"/>
  <c r="K52" i="14" s="1"/>
  <c r="K53" i="14" s="1"/>
  <c r="P3" i="14" l="1"/>
  <c r="Q3" i="14" l="1"/>
  <c r="N6" i="14" s="1"/>
  <c r="P5" i="14"/>
  <c r="N109" i="1"/>
  <c r="M109" i="1"/>
  <c r="K109" i="1"/>
  <c r="N108" i="1"/>
  <c r="M108" i="1"/>
  <c r="K108" i="1"/>
  <c r="N107" i="1"/>
  <c r="M107" i="1"/>
  <c r="K107" i="1"/>
  <c r="N106" i="1"/>
  <c r="M106" i="1"/>
  <c r="K106" i="1"/>
  <c r="N105" i="1"/>
  <c r="M105" i="1"/>
  <c r="K105" i="1"/>
  <c r="N104" i="1"/>
  <c r="M104" i="1"/>
  <c r="K104" i="1"/>
  <c r="N103" i="1"/>
  <c r="M103" i="1"/>
  <c r="K103" i="1"/>
  <c r="N102" i="1"/>
  <c r="M102" i="1"/>
  <c r="K102" i="1"/>
  <c r="N101" i="1"/>
  <c r="M101" i="1"/>
  <c r="K101" i="1"/>
  <c r="N100" i="1"/>
  <c r="M100" i="1"/>
  <c r="K100" i="1"/>
  <c r="N99" i="1"/>
  <c r="M99" i="1"/>
  <c r="K99" i="1"/>
  <c r="N98" i="1"/>
  <c r="M98" i="1"/>
  <c r="K98" i="1"/>
  <c r="N97" i="1"/>
  <c r="M97" i="1"/>
  <c r="K97" i="1"/>
  <c r="N96" i="1"/>
  <c r="M96" i="1"/>
  <c r="K96" i="1"/>
  <c r="N95" i="1"/>
  <c r="M95" i="1"/>
  <c r="K95" i="1"/>
  <c r="N94" i="1"/>
  <c r="M94" i="1"/>
  <c r="K94" i="1"/>
  <c r="N93" i="1"/>
  <c r="M93" i="1"/>
  <c r="K93" i="1"/>
  <c r="N92" i="1"/>
  <c r="M92" i="1"/>
  <c r="K92" i="1"/>
  <c r="N91" i="1"/>
  <c r="M91" i="1"/>
  <c r="K91" i="1"/>
  <c r="N90" i="1"/>
  <c r="M90" i="1"/>
  <c r="K90" i="1"/>
  <c r="N89" i="1"/>
  <c r="M89" i="1"/>
  <c r="K89" i="1"/>
  <c r="N88" i="1"/>
  <c r="M88" i="1"/>
  <c r="K88" i="1"/>
  <c r="N87" i="1"/>
  <c r="M87" i="1"/>
  <c r="K87" i="1"/>
  <c r="N86" i="1"/>
  <c r="M86" i="1"/>
  <c r="K86" i="1"/>
  <c r="N85" i="1"/>
  <c r="M85" i="1"/>
  <c r="K85" i="1"/>
  <c r="N84" i="1"/>
  <c r="M84" i="1"/>
  <c r="K84" i="1"/>
  <c r="N83" i="1"/>
  <c r="M83" i="1"/>
  <c r="K83" i="1"/>
  <c r="N82" i="1"/>
  <c r="M82" i="1"/>
  <c r="K82" i="1"/>
  <c r="N81" i="1"/>
  <c r="M81" i="1"/>
  <c r="K81" i="1"/>
  <c r="N80" i="1"/>
  <c r="M80" i="1"/>
  <c r="K80" i="1"/>
  <c r="N79" i="1"/>
  <c r="M79" i="1"/>
  <c r="K79" i="1"/>
  <c r="N78" i="1"/>
  <c r="M78" i="1"/>
  <c r="K78" i="1"/>
  <c r="N77" i="1"/>
  <c r="M77" i="1"/>
  <c r="K77" i="1"/>
  <c r="N76" i="1"/>
  <c r="M76" i="1"/>
  <c r="K76" i="1"/>
  <c r="N75" i="1"/>
  <c r="M75" i="1"/>
  <c r="K75" i="1"/>
  <c r="N74" i="1"/>
  <c r="M74" i="1"/>
  <c r="K74" i="1"/>
  <c r="N73" i="1"/>
  <c r="M73" i="1"/>
  <c r="K73" i="1"/>
  <c r="N72" i="1"/>
  <c r="M72" i="1"/>
  <c r="K72" i="1"/>
  <c r="N71" i="1"/>
  <c r="M71" i="1"/>
  <c r="K71" i="1"/>
  <c r="N70" i="1"/>
  <c r="M70" i="1"/>
  <c r="K70" i="1"/>
  <c r="N69" i="1"/>
  <c r="M69" i="1"/>
  <c r="K69" i="1"/>
  <c r="N68" i="1"/>
  <c r="M68" i="1"/>
  <c r="K68" i="1"/>
  <c r="N67" i="1"/>
  <c r="M67" i="1"/>
  <c r="K67" i="1"/>
  <c r="N66" i="1"/>
  <c r="M66" i="1"/>
  <c r="K66" i="1"/>
  <c r="N65" i="1"/>
  <c r="M65" i="1"/>
  <c r="K65" i="1"/>
  <c r="N64" i="1"/>
  <c r="M64" i="1"/>
  <c r="K64" i="1"/>
  <c r="N63" i="1"/>
  <c r="M63" i="1"/>
  <c r="K63" i="1"/>
  <c r="N62" i="1"/>
  <c r="M62" i="1"/>
  <c r="K62" i="1"/>
  <c r="N61" i="1"/>
  <c r="M61" i="1"/>
  <c r="K61" i="1"/>
  <c r="N60" i="1"/>
  <c r="M60" i="1"/>
  <c r="K60" i="1"/>
  <c r="N59" i="1"/>
  <c r="M59" i="1"/>
  <c r="K59" i="1"/>
  <c r="N58" i="1"/>
  <c r="M58" i="1"/>
  <c r="K58" i="1"/>
  <c r="N57" i="1"/>
  <c r="M57" i="1"/>
  <c r="K57" i="1"/>
  <c r="N56" i="1"/>
  <c r="M56" i="1"/>
  <c r="K56" i="1"/>
  <c r="N55" i="1"/>
  <c r="M55" i="1"/>
  <c r="K55" i="1"/>
  <c r="N54" i="1"/>
  <c r="M54" i="1"/>
  <c r="K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0" i="1"/>
  <c r="K9" i="1"/>
  <c r="P107" i="1"/>
  <c r="O11" i="14" l="1"/>
  <c r="O16" i="14"/>
  <c r="O21" i="14"/>
  <c r="O26" i="14"/>
  <c r="O31" i="14"/>
  <c r="O36" i="14"/>
  <c r="O41" i="14"/>
  <c r="O46" i="14"/>
  <c r="O51" i="14"/>
  <c r="O56" i="14"/>
  <c r="O61" i="14"/>
  <c r="O66" i="14"/>
  <c r="O71" i="14"/>
  <c r="O76" i="14"/>
  <c r="O81" i="14"/>
  <c r="O86" i="14"/>
  <c r="O91" i="14"/>
  <c r="O96" i="14"/>
  <c r="O101" i="14"/>
  <c r="O106" i="14"/>
  <c r="O18" i="14"/>
  <c r="O38" i="14"/>
  <c r="O53" i="14"/>
  <c r="O63" i="14"/>
  <c r="O88" i="14"/>
  <c r="O24" i="14"/>
  <c r="O39" i="14"/>
  <c r="O54" i="14"/>
  <c r="O69" i="14"/>
  <c r="O84" i="14"/>
  <c r="O99" i="14"/>
  <c r="O12" i="14"/>
  <c r="O17" i="14"/>
  <c r="O22" i="14"/>
  <c r="O27" i="14"/>
  <c r="O32" i="14"/>
  <c r="O37" i="14"/>
  <c r="O42" i="14"/>
  <c r="O47" i="14"/>
  <c r="O52" i="14"/>
  <c r="O57" i="14"/>
  <c r="O62" i="14"/>
  <c r="O67" i="14"/>
  <c r="O72" i="14"/>
  <c r="O77" i="14"/>
  <c r="O82" i="14"/>
  <c r="O87" i="14"/>
  <c r="O92" i="14"/>
  <c r="O97" i="14"/>
  <c r="O102" i="14"/>
  <c r="O107" i="14"/>
  <c r="O23" i="14"/>
  <c r="O33" i="14"/>
  <c r="O48" i="14"/>
  <c r="O68" i="14"/>
  <c r="O83" i="14"/>
  <c r="O98" i="14"/>
  <c r="O108" i="14"/>
  <c r="O19" i="14"/>
  <c r="O34" i="14"/>
  <c r="O49" i="14"/>
  <c r="O59" i="14"/>
  <c r="O74" i="14"/>
  <c r="O89" i="14"/>
  <c r="O104" i="14"/>
  <c r="O15" i="14"/>
  <c r="O20" i="14"/>
  <c r="O25" i="14"/>
  <c r="O30" i="14"/>
  <c r="O35" i="14"/>
  <c r="O40" i="14"/>
  <c r="O45" i="14"/>
  <c r="O50" i="14"/>
  <c r="O55" i="14"/>
  <c r="O60" i="14"/>
  <c r="O65" i="14"/>
  <c r="O70" i="14"/>
  <c r="O75" i="14"/>
  <c r="O80" i="14"/>
  <c r="O85" i="14"/>
  <c r="O90" i="14"/>
  <c r="O95" i="14"/>
  <c r="O100" i="14"/>
  <c r="O105" i="14"/>
  <c r="O10" i="14"/>
  <c r="O13" i="14"/>
  <c r="O28" i="14"/>
  <c r="O43" i="14"/>
  <c r="O58" i="14"/>
  <c r="O73" i="14"/>
  <c r="O78" i="14"/>
  <c r="O93" i="14"/>
  <c r="O103" i="14"/>
  <c r="O14" i="14"/>
  <c r="O29" i="14"/>
  <c r="O44" i="14"/>
  <c r="O64" i="14"/>
  <c r="O79" i="14"/>
  <c r="O94" i="14"/>
  <c r="O109" i="14"/>
  <c r="K10" i="1"/>
  <c r="S9" i="1"/>
  <c r="N25" i="14"/>
  <c r="N11" i="14"/>
  <c r="N49" i="14"/>
  <c r="N22" i="14"/>
  <c r="N29" i="14"/>
  <c r="N36" i="14"/>
  <c r="N28" i="14"/>
  <c r="N10" i="14"/>
  <c r="N17" i="14"/>
  <c r="N16" i="14"/>
  <c r="N47" i="14"/>
  <c r="N42" i="14"/>
  <c r="N32" i="14"/>
  <c r="N38" i="14"/>
  <c r="N37" i="14"/>
  <c r="N44" i="14"/>
  <c r="N31" i="14"/>
  <c r="N35" i="14"/>
  <c r="N30" i="14"/>
  <c r="N13" i="14"/>
  <c r="N20" i="14"/>
  <c r="N46" i="14"/>
  <c r="N14" i="14"/>
  <c r="N53" i="14"/>
  <c r="N24" i="14"/>
  <c r="N19" i="14"/>
  <c r="N21" i="14"/>
  <c r="N52" i="14"/>
  <c r="N23" i="14"/>
  <c r="N18" i="14"/>
  <c r="N26" i="14"/>
  <c r="N27" i="14"/>
  <c r="N34" i="14"/>
  <c r="N41" i="14"/>
  <c r="N50" i="14"/>
  <c r="N48" i="14"/>
  <c r="N40" i="14"/>
  <c r="N51" i="14"/>
  <c r="N12" i="14"/>
  <c r="N43" i="14"/>
  <c r="N45" i="14"/>
  <c r="N15" i="14"/>
  <c r="N39" i="14"/>
  <c r="N33" i="14"/>
  <c r="M9" i="14"/>
  <c r="M110" i="14" s="1"/>
  <c r="D5" i="5"/>
  <c r="P21" i="1"/>
  <c r="P33" i="1"/>
  <c r="P45" i="1"/>
  <c r="P57" i="1"/>
  <c r="P69" i="1"/>
  <c r="P81" i="1"/>
  <c r="P93" i="1"/>
  <c r="P105" i="1"/>
  <c r="P16" i="1"/>
  <c r="P40" i="1"/>
  <c r="P14" i="1"/>
  <c r="P26" i="1"/>
  <c r="P38" i="1"/>
  <c r="P50" i="1"/>
  <c r="P62" i="1"/>
  <c r="P74" i="1"/>
  <c r="P86" i="1"/>
  <c r="P98" i="1"/>
  <c r="P76" i="1"/>
  <c r="P19" i="1"/>
  <c r="P31" i="1"/>
  <c r="P43" i="1"/>
  <c r="P55" i="1"/>
  <c r="P67" i="1"/>
  <c r="P79" i="1"/>
  <c r="P91" i="1"/>
  <c r="P103" i="1"/>
  <c r="P12" i="1"/>
  <c r="P24" i="1"/>
  <c r="P36" i="1"/>
  <c r="P48" i="1"/>
  <c r="P60" i="1"/>
  <c r="P72" i="1"/>
  <c r="P84" i="1"/>
  <c r="P96" i="1"/>
  <c r="P108" i="1"/>
  <c r="P17" i="1"/>
  <c r="P29" i="1"/>
  <c r="P41" i="1"/>
  <c r="P53" i="1"/>
  <c r="P65" i="1"/>
  <c r="P77" i="1"/>
  <c r="P89" i="1"/>
  <c r="P101" i="1"/>
  <c r="P100" i="1"/>
  <c r="P22" i="1"/>
  <c r="P34" i="1"/>
  <c r="P46" i="1"/>
  <c r="P58" i="1"/>
  <c r="P70" i="1"/>
  <c r="P82" i="1"/>
  <c r="P94" i="1"/>
  <c r="P106" i="1"/>
  <c r="P10" i="1"/>
  <c r="P15" i="1"/>
  <c r="P27" i="1"/>
  <c r="P39" i="1"/>
  <c r="P51" i="1"/>
  <c r="P63" i="1"/>
  <c r="P75" i="1"/>
  <c r="P87" i="1"/>
  <c r="P99" i="1"/>
  <c r="P20" i="1"/>
  <c r="P32" i="1"/>
  <c r="P44" i="1"/>
  <c r="P56" i="1"/>
  <c r="P68" i="1"/>
  <c r="P80" i="1"/>
  <c r="P92" i="1"/>
  <c r="P104" i="1"/>
  <c r="P28" i="1"/>
  <c r="P52" i="1"/>
  <c r="P64" i="1"/>
  <c r="P13" i="1"/>
  <c r="P25" i="1"/>
  <c r="P37" i="1"/>
  <c r="P49" i="1"/>
  <c r="P61" i="1"/>
  <c r="P73" i="1"/>
  <c r="P85" i="1"/>
  <c r="P97" i="1"/>
  <c r="P109" i="1"/>
  <c r="P88" i="1"/>
  <c r="P18" i="1"/>
  <c r="P30" i="1"/>
  <c r="P42" i="1"/>
  <c r="P54" i="1"/>
  <c r="P66" i="1"/>
  <c r="P78" i="1"/>
  <c r="P90" i="1"/>
  <c r="P102" i="1"/>
  <c r="P11" i="1"/>
  <c r="P23" i="1"/>
  <c r="P35" i="1"/>
  <c r="P47" i="1"/>
  <c r="P59" i="1"/>
  <c r="P71" i="1"/>
  <c r="P83" i="1"/>
  <c r="P95" i="1"/>
  <c r="K11" i="1" l="1"/>
  <c r="S10" i="1"/>
  <c r="S110" i="1" s="1"/>
  <c r="S111" i="1" s="1"/>
  <c r="N110" i="14"/>
  <c r="F5" i="5"/>
  <c r="E4" i="14"/>
  <c r="C5" i="5" s="1"/>
  <c r="E5" i="5" s="1"/>
  <c r="K12" i="1" l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A4" i="5"/>
  <c r="B4" i="5"/>
  <c r="P3" i="1" l="1"/>
  <c r="P5" i="1" l="1"/>
  <c r="Q3" i="1"/>
  <c r="N6" i="1" s="1"/>
  <c r="O12" i="1" l="1"/>
  <c r="O17" i="1"/>
  <c r="O22" i="1"/>
  <c r="O27" i="1"/>
  <c r="O32" i="1"/>
  <c r="O37" i="1"/>
  <c r="O42" i="1"/>
  <c r="O47" i="1"/>
  <c r="O52" i="1"/>
  <c r="O57" i="1"/>
  <c r="O62" i="1"/>
  <c r="O67" i="1"/>
  <c r="O72" i="1"/>
  <c r="O77" i="1"/>
  <c r="O82" i="1"/>
  <c r="O87" i="1"/>
  <c r="O92" i="1"/>
  <c r="O97" i="1"/>
  <c r="O102" i="1"/>
  <c r="O107" i="1"/>
  <c r="O13" i="1"/>
  <c r="O18" i="1"/>
  <c r="O23" i="1"/>
  <c r="O28" i="1"/>
  <c r="O33" i="1"/>
  <c r="O38" i="1"/>
  <c r="O43" i="1"/>
  <c r="O48" i="1"/>
  <c r="O53" i="1"/>
  <c r="O58" i="1"/>
  <c r="O63" i="1"/>
  <c r="O68" i="1"/>
  <c r="O73" i="1"/>
  <c r="O78" i="1"/>
  <c r="O83" i="1"/>
  <c r="O88" i="1"/>
  <c r="O93" i="1"/>
  <c r="O98" i="1"/>
  <c r="O103" i="1"/>
  <c r="O108" i="1"/>
  <c r="O14" i="1"/>
  <c r="O19" i="1"/>
  <c r="O24" i="1"/>
  <c r="O29" i="1"/>
  <c r="O34" i="1"/>
  <c r="O39" i="1"/>
  <c r="O44" i="1"/>
  <c r="O49" i="1"/>
  <c r="O54" i="1"/>
  <c r="O59" i="1"/>
  <c r="O64" i="1"/>
  <c r="O69" i="1"/>
  <c r="O74" i="1"/>
  <c r="O79" i="1"/>
  <c r="O84" i="1"/>
  <c r="O89" i="1"/>
  <c r="O94" i="1"/>
  <c r="O99" i="1"/>
  <c r="O104" i="1"/>
  <c r="O109" i="1"/>
  <c r="O16" i="1"/>
  <c r="O21" i="1"/>
  <c r="O31" i="1"/>
  <c r="O51" i="1"/>
  <c r="O61" i="1"/>
  <c r="O71" i="1"/>
  <c r="O81" i="1"/>
  <c r="O96" i="1"/>
  <c r="O106" i="1"/>
  <c r="O15" i="1"/>
  <c r="O20" i="1"/>
  <c r="O25" i="1"/>
  <c r="O30" i="1"/>
  <c r="O35" i="1"/>
  <c r="O40" i="1"/>
  <c r="O45" i="1"/>
  <c r="O50" i="1"/>
  <c r="O55" i="1"/>
  <c r="O60" i="1"/>
  <c r="O65" i="1"/>
  <c r="O70" i="1"/>
  <c r="O75" i="1"/>
  <c r="O80" i="1"/>
  <c r="O85" i="1"/>
  <c r="O90" i="1"/>
  <c r="O95" i="1"/>
  <c r="O100" i="1"/>
  <c r="O105" i="1"/>
  <c r="O11" i="1"/>
  <c r="O26" i="1"/>
  <c r="O36" i="1"/>
  <c r="O41" i="1"/>
  <c r="O46" i="1"/>
  <c r="O56" i="1"/>
  <c r="O66" i="1"/>
  <c r="O76" i="1"/>
  <c r="O86" i="1"/>
  <c r="O91" i="1"/>
  <c r="O101" i="1"/>
  <c r="O10" i="1"/>
  <c r="M9" i="1"/>
  <c r="M110" i="1" s="1"/>
  <c r="D4" i="5"/>
  <c r="N15" i="1"/>
  <c r="N24" i="1"/>
  <c r="N12" i="1"/>
  <c r="N34" i="1"/>
  <c r="N51" i="1"/>
  <c r="N22" i="1"/>
  <c r="N39" i="1"/>
  <c r="N44" i="1"/>
  <c r="N27" i="1"/>
  <c r="N20" i="1"/>
  <c r="N32" i="1"/>
  <c r="N13" i="1"/>
  <c r="N43" i="1"/>
  <c r="N10" i="1"/>
  <c r="N19" i="1"/>
  <c r="N42" i="1"/>
  <c r="N29" i="1"/>
  <c r="N33" i="1"/>
  <c r="N23" i="1"/>
  <c r="N18" i="1"/>
  <c r="N50" i="1"/>
  <c r="N45" i="1"/>
  <c r="N26" i="1"/>
  <c r="N28" i="1"/>
  <c r="N14" i="1"/>
  <c r="N48" i="1"/>
  <c r="N53" i="1"/>
  <c r="N16" i="1"/>
  <c r="N47" i="1"/>
  <c r="N36" i="1"/>
  <c r="N41" i="1"/>
  <c r="N38" i="1"/>
  <c r="N49" i="1"/>
  <c r="N52" i="1"/>
  <c r="N31" i="1"/>
  <c r="N11" i="1"/>
  <c r="N35" i="1"/>
  <c r="N37" i="1"/>
  <c r="N25" i="1"/>
  <c r="N40" i="1"/>
  <c r="N17" i="1"/>
  <c r="N46" i="1"/>
  <c r="N21" i="1"/>
  <c r="N30" i="1"/>
  <c r="N110" i="1" l="1"/>
  <c r="E4" i="1" s="1"/>
  <c r="F4" i="5" l="1"/>
  <c r="C4" i="5"/>
  <c r="E4" i="5" s="1"/>
  <c r="E11" i="5" s="1"/>
</calcChain>
</file>

<file path=xl/comments1.xml><?xml version="1.0" encoding="utf-8"?>
<comments xmlns="http://schemas.openxmlformats.org/spreadsheetml/2006/main">
  <authors>
    <author>Rückert, Christine Dr. (MLR)</author>
  </authors>
  <commentList>
    <comment ref="B9" authorId="0" shapeId="0">
      <text>
        <r>
          <rPr>
            <b/>
            <sz val="9"/>
            <color indexed="81"/>
            <rFont val="Segoe UI"/>
            <family val="2"/>
          </rPr>
          <t>Rückert, Christine Dr. (MLR):</t>
        </r>
        <r>
          <rPr>
            <sz val="9"/>
            <color indexed="81"/>
            <rFont val="Segoe UI"/>
            <family val="2"/>
          </rPr>
          <t xml:space="preserve">
Anzahl der Tiere zu Beginn des Förderzeitpunktes</t>
        </r>
      </text>
    </comment>
  </commentList>
</comments>
</file>

<file path=xl/comments2.xml><?xml version="1.0" encoding="utf-8"?>
<comments xmlns="http://schemas.openxmlformats.org/spreadsheetml/2006/main">
  <authors>
    <author>Rückert, Christine Dr. (MLR)</author>
  </authors>
  <commentList>
    <comment ref="B9" authorId="0" shapeId="0">
      <text>
        <r>
          <rPr>
            <b/>
            <sz val="9"/>
            <color indexed="81"/>
            <rFont val="Segoe UI"/>
            <family val="2"/>
          </rPr>
          <t>Rückert, Christine Dr. (MLR):</t>
        </r>
        <r>
          <rPr>
            <sz val="9"/>
            <color indexed="81"/>
            <rFont val="Segoe UI"/>
            <family val="2"/>
          </rPr>
          <t xml:space="preserve">
Anzahl der Tiere zu Beginn des Förderzeitpunktes</t>
        </r>
      </text>
    </comment>
  </commentList>
</comments>
</file>

<file path=xl/comments3.xml><?xml version="1.0" encoding="utf-8"?>
<comments xmlns="http://schemas.openxmlformats.org/spreadsheetml/2006/main">
  <authors>
    <author>Rückert, Christine Dr. (MLR)</author>
  </authors>
  <commentList>
    <comment ref="B9" authorId="0" shapeId="0">
      <text>
        <r>
          <rPr>
            <b/>
            <sz val="9"/>
            <color indexed="81"/>
            <rFont val="Segoe UI"/>
            <family val="2"/>
          </rPr>
          <t>Rückert, Christine Dr. (MLR):</t>
        </r>
        <r>
          <rPr>
            <sz val="9"/>
            <color indexed="81"/>
            <rFont val="Segoe UI"/>
            <family val="2"/>
          </rPr>
          <t xml:space="preserve">
Anzahl der Tiere zu Beginn des Förderzeitpunktes</t>
        </r>
      </text>
    </comment>
  </commentList>
</comments>
</file>

<file path=xl/comments4.xml><?xml version="1.0" encoding="utf-8"?>
<comments xmlns="http://schemas.openxmlformats.org/spreadsheetml/2006/main">
  <authors>
    <author>Rückert, Christine Dr. (MLR)</author>
  </authors>
  <commentList>
    <comment ref="B9" authorId="0" shapeId="0">
      <text>
        <r>
          <rPr>
            <b/>
            <sz val="9"/>
            <color indexed="81"/>
            <rFont val="Segoe UI"/>
            <family val="2"/>
          </rPr>
          <t>Rückert, Christine Dr. (MLR):</t>
        </r>
        <r>
          <rPr>
            <sz val="9"/>
            <color indexed="81"/>
            <rFont val="Segoe UI"/>
            <family val="2"/>
          </rPr>
          <t xml:space="preserve">
Anzahl der Tiere zu Beginn des Förderzeitpunktes</t>
        </r>
      </text>
    </comment>
  </commentList>
</comments>
</file>

<file path=xl/comments5.xml><?xml version="1.0" encoding="utf-8"?>
<comments xmlns="http://schemas.openxmlformats.org/spreadsheetml/2006/main">
  <authors>
    <author>Rückert, Christine Dr. (MLR)</author>
  </authors>
  <commentList>
    <comment ref="B9" authorId="0" shapeId="0">
      <text>
        <r>
          <rPr>
            <b/>
            <sz val="9"/>
            <color indexed="81"/>
            <rFont val="Segoe UI"/>
            <family val="2"/>
          </rPr>
          <t>Rückert, Christine Dr. (MLR):</t>
        </r>
        <r>
          <rPr>
            <sz val="9"/>
            <color indexed="81"/>
            <rFont val="Segoe UI"/>
            <family val="2"/>
          </rPr>
          <t xml:space="preserve">
Anzahl der Tiere zu Beginn des Förderzeitpunktes</t>
        </r>
      </text>
    </comment>
  </commentList>
</comments>
</file>

<file path=xl/comments6.xml><?xml version="1.0" encoding="utf-8"?>
<comments xmlns="http://schemas.openxmlformats.org/spreadsheetml/2006/main">
  <authors>
    <author>Rückert, Christine Dr. (MLR)</author>
  </authors>
  <commentList>
    <comment ref="B9" authorId="0" shapeId="0">
      <text>
        <r>
          <rPr>
            <b/>
            <sz val="9"/>
            <color indexed="81"/>
            <rFont val="Segoe UI"/>
            <family val="2"/>
          </rPr>
          <t>Rückert, Christine Dr. (MLR):</t>
        </r>
        <r>
          <rPr>
            <sz val="9"/>
            <color indexed="81"/>
            <rFont val="Segoe UI"/>
            <family val="2"/>
          </rPr>
          <t xml:space="preserve">
Anzahl der Tiere zu Beginn des Förderzeitpunktes</t>
        </r>
      </text>
    </comment>
  </commentList>
</comments>
</file>

<file path=xl/sharedStrings.xml><?xml version="1.0" encoding="utf-8"?>
<sst xmlns="http://schemas.openxmlformats.org/spreadsheetml/2006/main" count="216" uniqueCount="48">
  <si>
    <t>Zugang</t>
  </si>
  <si>
    <t>Abgang</t>
  </si>
  <si>
    <t>Bemerkungen</t>
  </si>
  <si>
    <t xml:space="preserve">Name: </t>
  </si>
  <si>
    <t>Stall:</t>
  </si>
  <si>
    <r>
      <rPr>
        <b/>
        <sz val="10"/>
        <color theme="1"/>
        <rFont val="Arial"/>
        <family val="2"/>
      </rPr>
      <t xml:space="preserve">Anzahl Tiere          </t>
    </r>
    <r>
      <rPr>
        <sz val="10"/>
        <color theme="1"/>
        <rFont val="Arial"/>
        <family val="2"/>
      </rPr>
      <t xml:space="preserve">  (Zu- bzw. Abgang)</t>
    </r>
  </si>
  <si>
    <t>Name und Anschrift des Erwerbers oder                                  Tod im eigenen Betrieb</t>
  </si>
  <si>
    <t xml:space="preserve">Bestandstage: </t>
  </si>
  <si>
    <t>Tiere</t>
  </si>
  <si>
    <t>Name und Anschrift oder Registriernummer des vorigen Tierhalters oder Eigenremontierung</t>
  </si>
  <si>
    <t>Unternehmensnummer:</t>
  </si>
  <si>
    <t>08</t>
  </si>
  <si>
    <t>Startdatum der Maßnahme:</t>
  </si>
  <si>
    <t>Enddatum der Maßnahme:</t>
  </si>
  <si>
    <t>Suchkriterium:</t>
  </si>
  <si>
    <t>Datum wenn Bestand =0</t>
  </si>
  <si>
    <t>Durchgang:</t>
  </si>
  <si>
    <t>Bestandstage bis Ausstalldatum des letzten Tieres vor Jahresende</t>
  </si>
  <si>
    <t>Beginn der Einstallung</t>
  </si>
  <si>
    <t>Tatsächliche Bestandstage:</t>
  </si>
  <si>
    <t>Durchschnittsbestand:</t>
  </si>
  <si>
    <t xml:space="preserve">Hinweise zum Ausfüllen des Bestandsverzeichnisses </t>
  </si>
  <si>
    <t>Für jeden beantragten Stall ist ein Bestandsverzeichnis auszufüllen.</t>
  </si>
  <si>
    <t xml:space="preserve"> Eingabefeld, ungeschützt - dies ist vom Antragsteller auszufüllen</t>
  </si>
  <si>
    <t xml:space="preserve"> Berechnetes Feld - hier kann nichts eingetragen werden</t>
  </si>
  <si>
    <t>Mit der TAB-Taste kann von Eingabe- zu Eingabefeld gesprungen werden.</t>
  </si>
  <si>
    <t xml:space="preserve">Stand: </t>
  </si>
  <si>
    <t>- FAKT II G4.2 -</t>
  </si>
  <si>
    <t>Berechnung des durchschnittlichen Bestands bei 
mehreren Durchgängen - FAKT II G4.2 -</t>
  </si>
  <si>
    <t xml:space="preserve">Datum und Unterschrift des Antragstellers: </t>
  </si>
  <si>
    <t>Tage im System:</t>
  </si>
  <si>
    <t>Tage nicht mehr im System:</t>
  </si>
  <si>
    <r>
      <rPr>
        <b/>
        <sz val="10"/>
        <color rgb="FFFF0000"/>
        <rFont val="Arial"/>
        <family val="2"/>
      </rPr>
      <t>Hinweis:</t>
    </r>
    <r>
      <rPr>
        <sz val="10"/>
        <color rgb="FFFF0000"/>
        <rFont val="Arial"/>
        <family val="2"/>
      </rPr>
      <t xml:space="preserve"> für jede Einstallung ist ein </t>
    </r>
    <r>
      <rPr>
        <u/>
        <sz val="10"/>
        <color rgb="FFFF0000"/>
        <rFont val="Arial"/>
        <family val="2"/>
      </rPr>
      <t>neues</t>
    </r>
    <r>
      <rPr>
        <sz val="10"/>
        <color rgb="FFFF0000"/>
        <rFont val="Arial"/>
        <family val="2"/>
      </rPr>
      <t xml:space="preserve"> Blatt "Durchgang" zu verwenden!</t>
    </r>
  </si>
  <si>
    <t>Maximal mögl. Bestandstage</t>
  </si>
  <si>
    <t>Tage ab förderfähig:</t>
  </si>
  <si>
    <t xml:space="preserve">Zugang: Anzahl der Tiere im Bestand ab mind. der 21 Lebenswochen. 
Abgang: Tag an dem die Tiere den Betrieb verlassen (Tod, Verkauf). 
</t>
  </si>
  <si>
    <t xml:space="preserve">Tierbestand </t>
  </si>
  <si>
    <t>Einstalldatum/ Datum ab Förderbeginn 
oder Abgabgsdatum</t>
  </si>
  <si>
    <t>kleineres Datum aus N3 und O3:</t>
  </si>
  <si>
    <t>Bestandsverzeichnis tiergerechte Legehennenhaltung von Zweinutzungshuhnrassen (G4.2), Antragsjahr 2023</t>
  </si>
  <si>
    <t>Anzahl eingestellter Tage:</t>
  </si>
  <si>
    <t>Tierbestandstage:</t>
  </si>
  <si>
    <t>durchschnittlicher Tierbestand je Durchgang:</t>
  </si>
  <si>
    <t>durchschnittlicher Tierbestand 
bezogen auf das Jahr:</t>
  </si>
  <si>
    <t>Tage</t>
  </si>
  <si>
    <t>Tage*Tiere</t>
  </si>
  <si>
    <t xml:space="preserve">Durchschnittlicher Tierbestand im Durchgang: </t>
  </si>
  <si>
    <t>FAKT II G4.2 - Bestandsverzeichnis Tiergerechte Haltung von Legehennen von Zweinutzungsrassen, Version 1.3 - 12.07.2024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</si>
</sst>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9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u/>
      <sz val="14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0"/>
      <color rgb="FFFF0000"/>
      <name val="Arial"/>
      <family val="2"/>
    </font>
    <font>
      <u/>
      <sz val="10"/>
      <color rgb="FFFF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2" fillId="0" borderId="0"/>
    <xf numFmtId="0" fontId="12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81">
    <xf numFmtId="0" fontId="0" fillId="0" borderId="0" xfId="0"/>
    <xf numFmtId="0" fontId="5" fillId="0" borderId="6" xfId="0" applyFont="1" applyFill="1" applyBorder="1" applyAlignment="1" applyProtection="1"/>
    <xf numFmtId="0" fontId="0" fillId="0" borderId="0" xfId="0" applyProtection="1"/>
    <xf numFmtId="0" fontId="5" fillId="0" borderId="2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vertical="center"/>
    </xf>
    <xf numFmtId="0" fontId="5" fillId="2" borderId="4" xfId="0" applyFont="1" applyFill="1" applyBorder="1" applyAlignment="1" applyProtection="1">
      <alignment vertical="center"/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4" fontId="0" fillId="0" borderId="0" xfId="0" applyNumberFormat="1" applyProtection="1"/>
    <xf numFmtId="49" fontId="5" fillId="0" borderId="3" xfId="0" applyNumberFormat="1" applyFont="1" applyFill="1" applyBorder="1" applyAlignment="1" applyProtection="1">
      <alignment vertical="center"/>
    </xf>
    <xf numFmtId="0" fontId="4" fillId="0" borderId="0" xfId="0" applyFont="1" applyProtection="1"/>
    <xf numFmtId="0" fontId="4" fillId="0" borderId="0" xfId="0" applyFont="1" applyAlignment="1" applyProtection="1">
      <alignment wrapText="1"/>
    </xf>
    <xf numFmtId="0" fontId="10" fillId="0" borderId="0" xfId="1" applyFont="1"/>
    <xf numFmtId="0" fontId="12" fillId="0" borderId="0" xfId="1"/>
    <xf numFmtId="0" fontId="10" fillId="0" borderId="0" xfId="1" quotePrefix="1" applyFont="1"/>
    <xf numFmtId="0" fontId="5" fillId="0" borderId="0" xfId="1" applyFont="1"/>
    <xf numFmtId="0" fontId="11" fillId="0" borderId="0" xfId="1" applyFont="1"/>
    <xf numFmtId="0" fontId="11" fillId="2" borderId="1" xfId="1" applyFont="1" applyFill="1" applyBorder="1"/>
    <xf numFmtId="0" fontId="11" fillId="3" borderId="1" xfId="1" applyFont="1" applyFill="1" applyBorder="1"/>
    <xf numFmtId="3" fontId="0" fillId="2" borderId="1" xfId="0" applyNumberFormat="1" applyFill="1" applyBorder="1" applyProtection="1">
      <protection locked="0"/>
    </xf>
    <xf numFmtId="3" fontId="0" fillId="3" borderId="1" xfId="0" applyNumberFormat="1" applyFill="1" applyBorder="1" applyProtection="1"/>
    <xf numFmtId="0" fontId="11" fillId="3" borderId="1" xfId="0" applyFont="1" applyFill="1" applyBorder="1" applyProtection="1"/>
    <xf numFmtId="3" fontId="11" fillId="3" borderId="1" xfId="0" applyNumberFormat="1" applyFont="1" applyFill="1" applyBorder="1" applyProtection="1"/>
    <xf numFmtId="0" fontId="10" fillId="0" borderId="0" xfId="0" applyFont="1" applyAlignment="1" applyProtection="1"/>
    <xf numFmtId="0" fontId="9" fillId="0" borderId="1" xfId="0" applyFont="1" applyBorder="1" applyAlignment="1" applyProtection="1">
      <alignment horizontal="center" vertical="top"/>
    </xf>
    <xf numFmtId="0" fontId="9" fillId="0" borderId="1" xfId="0" applyFont="1" applyBorder="1" applyAlignment="1" applyProtection="1">
      <alignment horizontal="center" wrapText="1"/>
    </xf>
    <xf numFmtId="0" fontId="11" fillId="0" borderId="0" xfId="0" applyFont="1" applyProtection="1"/>
    <xf numFmtId="0" fontId="9" fillId="0" borderId="0" xfId="0" applyFont="1" applyProtection="1"/>
    <xf numFmtId="0" fontId="5" fillId="0" borderId="5" xfId="0" applyFont="1" applyBorder="1" applyAlignment="1" applyProtection="1">
      <alignment horizontal="left" vertical="center"/>
    </xf>
    <xf numFmtId="0" fontId="13" fillId="0" borderId="0" xfId="0" applyFont="1" applyProtection="1"/>
    <xf numFmtId="1" fontId="0" fillId="0" borderId="0" xfId="0" applyNumberFormat="1" applyProtection="1"/>
    <xf numFmtId="3" fontId="5" fillId="3" borderId="4" xfId="0" applyNumberFormat="1" applyFont="1" applyFill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left" vertical="center"/>
    </xf>
    <xf numFmtId="164" fontId="5" fillId="0" borderId="3" xfId="0" applyNumberFormat="1" applyFont="1" applyFill="1" applyBorder="1" applyAlignment="1" applyProtection="1">
      <alignment vertical="center"/>
    </xf>
    <xf numFmtId="0" fontId="9" fillId="0" borderId="1" xfId="0" applyFont="1" applyBorder="1" applyAlignment="1" applyProtection="1">
      <alignment horizontal="center" wrapText="1"/>
    </xf>
    <xf numFmtId="3" fontId="11" fillId="0" borderId="1" xfId="0" applyNumberFormat="1" applyFont="1" applyBorder="1" applyProtection="1"/>
    <xf numFmtId="0" fontId="4" fillId="0" borderId="1" xfId="0" applyFont="1" applyBorder="1" applyAlignment="1">
      <alignment vertical="top"/>
    </xf>
    <xf numFmtId="3" fontId="11" fillId="3" borderId="1" xfId="0" applyNumberFormat="1" applyFont="1" applyFill="1" applyBorder="1" applyProtection="1"/>
    <xf numFmtId="14" fontId="0" fillId="2" borderId="1" xfId="0" applyNumberFormat="1" applyFill="1" applyBorder="1" applyProtection="1">
      <protection locked="0"/>
    </xf>
    <xf numFmtId="3" fontId="0" fillId="2" borderId="1" xfId="0" applyNumberFormat="1" applyFill="1" applyBorder="1" applyProtection="1">
      <protection locked="0"/>
    </xf>
    <xf numFmtId="0" fontId="0" fillId="3" borderId="8" xfId="0" applyFill="1" applyBorder="1" applyProtection="1"/>
    <xf numFmtId="3" fontId="9" fillId="0" borderId="0" xfId="0" applyNumberFormat="1" applyFont="1" applyFill="1" applyBorder="1" applyProtection="1"/>
    <xf numFmtId="0" fontId="4" fillId="0" borderId="1" xfId="0" applyFont="1" applyBorder="1" applyAlignment="1">
      <alignment wrapText="1"/>
    </xf>
    <xf numFmtId="0" fontId="0" fillId="3" borderId="1" xfId="0" applyFill="1" applyBorder="1"/>
    <xf numFmtId="14" fontId="0" fillId="2" borderId="1" xfId="0" applyNumberFormat="1" applyFill="1" applyBorder="1" applyProtection="1">
      <protection locked="0"/>
    </xf>
    <xf numFmtId="3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3" fontId="0" fillId="2" borderId="1" xfId="0" applyNumberFormat="1" applyFill="1" applyBorder="1" applyProtection="1">
      <protection locked="0"/>
    </xf>
    <xf numFmtId="0" fontId="0" fillId="0" borderId="0" xfId="0" applyProtection="1"/>
    <xf numFmtId="0" fontId="0" fillId="0" borderId="0" xfId="0" applyFill="1" applyBorder="1" applyProtection="1"/>
    <xf numFmtId="0" fontId="11" fillId="0" borderId="0" xfId="1" applyFont="1" applyAlignment="1">
      <alignment horizontal="left" vertical="top" wrapText="1"/>
    </xf>
    <xf numFmtId="0" fontId="11" fillId="0" borderId="0" xfId="0" applyFont="1" applyBorder="1" applyAlignment="1" applyProtection="1">
      <alignment horizontal="left" vertical="top" wrapText="1"/>
    </xf>
    <xf numFmtId="0" fontId="10" fillId="0" borderId="0" xfId="0" applyFont="1" applyAlignment="1" applyProtection="1">
      <alignment horizontal="left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8" fillId="1" borderId="2" xfId="3" applyFont="1" applyFill="1" applyBorder="1" applyAlignment="1" applyProtection="1">
      <alignment horizontal="center" vertical="center"/>
    </xf>
    <xf numFmtId="0" fontId="18" fillId="1" borderId="3" xfId="3" applyFont="1" applyFill="1" applyBorder="1" applyAlignment="1" applyProtection="1">
      <alignment horizontal="center" vertical="center"/>
    </xf>
    <xf numFmtId="0" fontId="18" fillId="1" borderId="7" xfId="3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left" vertical="top" wrapText="1"/>
    </xf>
    <xf numFmtId="0" fontId="8" fillId="0" borderId="5" xfId="0" applyFont="1" applyBorder="1" applyAlignment="1" applyProtection="1">
      <alignment horizontal="left" vertical="top"/>
    </xf>
    <xf numFmtId="0" fontId="8" fillId="0" borderId="0" xfId="0" applyFont="1" applyBorder="1" applyAlignment="1" applyProtection="1">
      <alignment horizontal="left" vertical="top"/>
    </xf>
    <xf numFmtId="0" fontId="9" fillId="0" borderId="2" xfId="0" applyFont="1" applyFill="1" applyBorder="1" applyAlignment="1" applyProtection="1">
      <alignment horizontal="left" vertical="center"/>
    </xf>
    <xf numFmtId="0" fontId="9" fillId="0" borderId="3" xfId="0" applyFont="1" applyFill="1" applyBorder="1" applyAlignment="1" applyProtection="1">
      <alignment horizontal="left" vertical="center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3" fontId="5" fillId="2" borderId="3" xfId="0" applyNumberFormat="1" applyFont="1" applyFill="1" applyBorder="1" applyAlignment="1" applyProtection="1">
      <alignment horizontal="center" vertical="center"/>
    </xf>
    <xf numFmtId="3" fontId="5" fillId="2" borderId="4" xfId="0" applyNumberFormat="1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</cellXfs>
  <cellStyles count="12">
    <cellStyle name="Standard" xfId="0" builtinId="0"/>
    <cellStyle name="Standard 3 2" xfId="1"/>
    <cellStyle name="Standard 3 2 2" xfId="6"/>
    <cellStyle name="Standard 3 2 2 2" xfId="11"/>
    <cellStyle name="Standard 3 2 3" xfId="4"/>
    <cellStyle name="Standard 3 2 4" xfId="8"/>
    <cellStyle name="Standard 3 2 5" xfId="10"/>
    <cellStyle name="Standard 5 2 3" xfId="3"/>
    <cellStyle name="Standard 8" xfId="2"/>
    <cellStyle name="Standard 8 2" xfId="7"/>
    <cellStyle name="Standard 8 3" xfId="5"/>
    <cellStyle name="Standard 8 4" xfId="9"/>
  </cellStyles>
  <dxfs count="0"/>
  <tableStyles count="0" defaultTableStyle="TableStyleMedium2" defaultPivotStyle="PivotStyleLight16"/>
  <colors>
    <mruColors>
      <color rgb="FF99FF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5</xdr:col>
      <xdr:colOff>14925</xdr:colOff>
      <xdr:row>25</xdr:row>
      <xdr:rowOff>86618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3409950"/>
          <a:ext cx="2520000" cy="10581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B1:J17"/>
  <sheetViews>
    <sheetView showGridLines="0" tabSelected="1" zoomScaleNormal="100" workbookViewId="0">
      <selection activeCell="D18" sqref="D18"/>
    </sheetView>
  </sheetViews>
  <sheetFormatPr baseColWidth="10" defaultRowHeight="12.75" x14ac:dyDescent="0.2"/>
  <cols>
    <col min="1" max="1" width="0.5703125" customWidth="1"/>
    <col min="2" max="2" width="3.28515625" customWidth="1"/>
    <col min="10" max="10" width="9.5703125" customWidth="1"/>
  </cols>
  <sheetData>
    <row r="1" spans="2:10" ht="18" x14ac:dyDescent="0.25">
      <c r="B1" s="12" t="s">
        <v>21</v>
      </c>
      <c r="C1" s="13"/>
    </row>
    <row r="2" spans="2:10" ht="18" x14ac:dyDescent="0.25">
      <c r="B2" s="14" t="s">
        <v>27</v>
      </c>
      <c r="C2" s="13"/>
    </row>
    <row r="3" spans="2:10" ht="15.75" x14ac:dyDescent="0.25">
      <c r="B3" s="15"/>
      <c r="C3" s="13"/>
    </row>
    <row r="4" spans="2:10" ht="15" x14ac:dyDescent="0.25">
      <c r="B4" s="16" t="s">
        <v>22</v>
      </c>
      <c r="C4" s="13"/>
    </row>
    <row r="6" spans="2:10" ht="14.25" x14ac:dyDescent="0.2">
      <c r="B6" s="17"/>
      <c r="C6" s="16" t="s">
        <v>23</v>
      </c>
    </row>
    <row r="8" spans="2:10" ht="14.25" x14ac:dyDescent="0.2">
      <c r="B8" s="18"/>
      <c r="C8" s="16" t="s">
        <v>24</v>
      </c>
    </row>
    <row r="10" spans="2:10" ht="14.25" x14ac:dyDescent="0.2">
      <c r="B10" s="16" t="s">
        <v>25</v>
      </c>
      <c r="C10" s="16"/>
    </row>
    <row r="12" spans="2:10" ht="15" x14ac:dyDescent="0.25">
      <c r="C12" s="13"/>
    </row>
    <row r="16" spans="2:10" ht="15" x14ac:dyDescent="0.25">
      <c r="B16" s="16" t="s">
        <v>26</v>
      </c>
      <c r="C16" s="13"/>
      <c r="D16" s="51" t="s">
        <v>47</v>
      </c>
      <c r="E16" s="51"/>
      <c r="F16" s="51"/>
      <c r="G16" s="51"/>
      <c r="H16" s="51"/>
      <c r="I16" s="51"/>
      <c r="J16" s="51"/>
    </row>
    <row r="17" spans="4:10" ht="14.25" customHeight="1" x14ac:dyDescent="0.2">
      <c r="D17" s="51"/>
      <c r="E17" s="51"/>
      <c r="F17" s="51"/>
      <c r="G17" s="51"/>
      <c r="H17" s="51"/>
      <c r="I17" s="51"/>
      <c r="J17" s="51"/>
    </row>
  </sheetData>
  <sheetProtection password="CC18" sheet="1" objects="1" scenarios="1"/>
  <mergeCells count="1">
    <mergeCell ref="D16:J17"/>
  </mergeCells>
  <pageMargins left="0.7" right="0.7" top="0.78740157499999996" bottom="0.78740157499999996" header="0.3" footer="0.3"/>
  <pageSetup paperSize="9" scale="93" orientation="portrait" r:id="rId1"/>
  <headerFooter>
    <oddFooter>&amp;LMinisterium für Ernährung, Ländlichen Raum 
und Verbraucherschutz Baden-Württemberg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I12"/>
  <sheetViews>
    <sheetView showGridLines="0" zoomScaleNormal="100" zoomScaleSheetLayoutView="100" workbookViewId="0">
      <selection activeCell="C4" sqref="C4"/>
    </sheetView>
  </sheetViews>
  <sheetFormatPr baseColWidth="10" defaultColWidth="11.42578125" defaultRowHeight="12.75" x14ac:dyDescent="0.2"/>
  <cols>
    <col min="1" max="1" width="23.5703125" style="2" bestFit="1" customWidth="1"/>
    <col min="2" max="2" width="23.5703125" style="2" customWidth="1"/>
    <col min="3" max="3" width="31.5703125" style="2" customWidth="1"/>
    <col min="4" max="4" width="18" style="2" customWidth="1"/>
    <col min="5" max="5" width="27.140625" style="2" customWidth="1"/>
    <col min="6" max="6" width="19.85546875" style="2" hidden="1" customWidth="1"/>
    <col min="7" max="7" width="15.140625" style="2" customWidth="1"/>
    <col min="8" max="16384" width="11.42578125" style="2"/>
  </cols>
  <sheetData>
    <row r="1" spans="1:9" ht="35.25" customHeight="1" x14ac:dyDescent="0.25">
      <c r="A1" s="53" t="s">
        <v>28</v>
      </c>
      <c r="B1" s="53"/>
      <c r="C1" s="53"/>
      <c r="D1" s="53"/>
      <c r="E1" s="23"/>
      <c r="F1" s="23"/>
      <c r="G1" s="23"/>
      <c r="H1" s="23"/>
      <c r="I1" s="23"/>
    </row>
    <row r="3" spans="1:9" ht="29.25" customHeight="1" x14ac:dyDescent="0.25">
      <c r="A3" s="24" t="s">
        <v>4</v>
      </c>
      <c r="B3" s="24" t="s">
        <v>16</v>
      </c>
      <c r="C3" s="25" t="s">
        <v>42</v>
      </c>
      <c r="D3" s="35" t="s">
        <v>40</v>
      </c>
      <c r="E3" s="43" t="s">
        <v>43</v>
      </c>
      <c r="F3" s="37" t="s">
        <v>41</v>
      </c>
    </row>
    <row r="4" spans="1:9" ht="18" customHeight="1" x14ac:dyDescent="0.2">
      <c r="A4" s="21" t="str">
        <f>IF(ISBLANK('Durchgang 1'!$L$3),"",('Durchgang 1'!$L$3))</f>
        <v/>
      </c>
      <c r="B4" s="21">
        <f>'Durchgang 1'!$L$4</f>
        <v>1</v>
      </c>
      <c r="C4" s="22" t="str">
        <f>'Durchgang 1'!$E$4</f>
        <v/>
      </c>
      <c r="D4" s="38" t="str">
        <f>IF(ISBLANK('Durchgang 1'!A9),"",'Durchgang 1'!N6)</f>
        <v/>
      </c>
      <c r="E4" s="44" t="e">
        <f t="shared" ref="E4:E9" si="0">ROUNDDOWN(((C4*D4)/365),0)</f>
        <v>#VALUE!</v>
      </c>
      <c r="F4" s="36">
        <f>'Durchgang 1'!M110-'Durchgang 1'!N110</f>
        <v>0</v>
      </c>
      <c r="G4" s="26"/>
    </row>
    <row r="5" spans="1:9" ht="18" customHeight="1" x14ac:dyDescent="0.2">
      <c r="A5" s="21" t="str">
        <f>IF(ISBLANK('Durchgang 2'!$L$3),"",('Durchgang 2'!$L$3))</f>
        <v/>
      </c>
      <c r="B5" s="21">
        <f>'Durchgang 2'!$L$4</f>
        <v>2</v>
      </c>
      <c r="C5" s="22" t="str">
        <f>'Durchgang 2'!$E$4</f>
        <v/>
      </c>
      <c r="D5" s="38" t="str">
        <f>IF(ISBLANK('Durchgang 2'!A9),"",'Durchgang 2'!N6)</f>
        <v/>
      </c>
      <c r="E5" s="44" t="e">
        <f t="shared" si="0"/>
        <v>#VALUE!</v>
      </c>
      <c r="F5" s="36">
        <f>'Durchgang 2'!M110-'Durchgang 2'!N110</f>
        <v>0</v>
      </c>
      <c r="G5" s="26"/>
    </row>
    <row r="6" spans="1:9" ht="18" customHeight="1" x14ac:dyDescent="0.2">
      <c r="A6" s="21" t="str">
        <f>IF(ISBLANK('Durchgang 3'!$L$3),"",('Durchgang 3'!$L$3))</f>
        <v/>
      </c>
      <c r="B6" s="21">
        <f>'Durchgang 3'!$L$4</f>
        <v>3</v>
      </c>
      <c r="C6" s="22" t="str">
        <f>'Durchgang 3'!$E$4</f>
        <v/>
      </c>
      <c r="D6" s="38" t="str">
        <f>IF(ISBLANK('Durchgang 3'!A9),"",'Durchgang 3'!N6)</f>
        <v/>
      </c>
      <c r="E6" s="44" t="e">
        <f t="shared" si="0"/>
        <v>#VALUE!</v>
      </c>
      <c r="F6" s="36">
        <f>'Durchgang 3'!M110-'Durchgang 3'!N110</f>
        <v>0</v>
      </c>
      <c r="G6" s="26"/>
    </row>
    <row r="7" spans="1:9" ht="18" customHeight="1" x14ac:dyDescent="0.2">
      <c r="A7" s="21" t="str">
        <f>IF(ISBLANK('Durchgang 4'!$L$3),"",('Durchgang 4'!$L$3))</f>
        <v/>
      </c>
      <c r="B7" s="21">
        <f>'Durchgang 4'!$L$4</f>
        <v>4</v>
      </c>
      <c r="C7" s="22" t="str">
        <f>'Durchgang 4'!$E$4</f>
        <v/>
      </c>
      <c r="D7" s="38" t="str">
        <f>IF(ISBLANK('Durchgang 4'!A9),"",'Durchgang 4'!N6)</f>
        <v/>
      </c>
      <c r="E7" s="44" t="e">
        <f t="shared" si="0"/>
        <v>#VALUE!</v>
      </c>
      <c r="F7" s="36">
        <f>'Durchgang 4'!M110-'Durchgang 4'!N110</f>
        <v>0</v>
      </c>
      <c r="G7" s="26"/>
    </row>
    <row r="8" spans="1:9" ht="18" customHeight="1" x14ac:dyDescent="0.2">
      <c r="A8" s="21" t="str">
        <f>IF(ISBLANK('Durchgang 5'!$L$3),"",('Durchgang 5'!$L$3))</f>
        <v/>
      </c>
      <c r="B8" s="21">
        <f>'Durchgang 5'!$L$4</f>
        <v>5</v>
      </c>
      <c r="C8" s="22" t="str">
        <f>'Durchgang 5'!$E$4</f>
        <v/>
      </c>
      <c r="D8" s="38" t="str">
        <f>IF(ISBLANK('Durchgang 5'!A9),"",'Durchgang 5'!N6)</f>
        <v/>
      </c>
      <c r="E8" s="44" t="e">
        <f t="shared" si="0"/>
        <v>#VALUE!</v>
      </c>
      <c r="F8" s="36">
        <f>'Durchgang 5'!M110-'Durchgang 5'!N110</f>
        <v>0</v>
      </c>
      <c r="G8" s="26"/>
    </row>
    <row r="9" spans="1:9" ht="18" customHeight="1" x14ac:dyDescent="0.2">
      <c r="A9" s="21" t="str">
        <f>IF(ISBLANK('Durchgang 6'!$L$3),"",('Durchgang 6'!$L$3))</f>
        <v/>
      </c>
      <c r="B9" s="21">
        <f>'Durchgang 6'!$L$4</f>
        <v>6</v>
      </c>
      <c r="C9" s="22" t="str">
        <f>'Durchgang 6'!$E$4</f>
        <v/>
      </c>
      <c r="D9" s="38" t="str">
        <f>IF(ISBLANK('Durchgang 6'!A9),"",'Durchgang 6'!N6)</f>
        <v/>
      </c>
      <c r="E9" s="44" t="e">
        <f t="shared" si="0"/>
        <v>#VALUE!</v>
      </c>
      <c r="F9" s="36">
        <f>'Durchgang 6'!M110-'Durchgang 6'!N110</f>
        <v>0</v>
      </c>
      <c r="G9" s="26"/>
    </row>
    <row r="10" spans="1:9" ht="18" customHeight="1" thickBot="1" x14ac:dyDescent="0.25"/>
    <row r="11" spans="1:9" ht="18" customHeight="1" thickBot="1" x14ac:dyDescent="0.3">
      <c r="A11" s="27" t="s">
        <v>20</v>
      </c>
      <c r="B11" s="27"/>
      <c r="C11" s="42"/>
      <c r="D11" s="52"/>
      <c r="E11" s="41" t="e">
        <f>SUM(E4:E5)</f>
        <v>#VALUE!</v>
      </c>
    </row>
    <row r="12" spans="1:9" x14ac:dyDescent="0.2">
      <c r="D12" s="52"/>
    </row>
  </sheetData>
  <sheetProtection password="CC18" sheet="1" objects="1" scenarios="1"/>
  <mergeCells count="2">
    <mergeCell ref="D11:D12"/>
    <mergeCell ref="A1:D1"/>
  </mergeCells>
  <pageMargins left="0.7" right="0.7" top="0.78740157499999996" bottom="0.78740157499999996" header="0.3" footer="0.3"/>
  <pageSetup paperSize="9" orientation="portrait" r:id="rId1"/>
  <headerFooter>
    <oddFooter>&amp;LMinisterium für Ernährung, Ländlichen Raum und Verbraucherschutz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/>
  <dimension ref="A1:S111"/>
  <sheetViews>
    <sheetView showGridLines="0" zoomScale="80" zoomScaleNormal="80" zoomScaleSheetLayoutView="85" workbookViewId="0">
      <selection activeCell="A9" sqref="A9:B10"/>
    </sheetView>
  </sheetViews>
  <sheetFormatPr baseColWidth="10" defaultColWidth="11.42578125" defaultRowHeight="12.75" x14ac:dyDescent="0.2"/>
  <cols>
    <col min="1" max="1" width="19.28515625" style="2" customWidth="1"/>
    <col min="2" max="2" width="15.5703125" style="2" customWidth="1"/>
    <col min="3" max="3" width="12.85546875" style="2" customWidth="1"/>
    <col min="4" max="4" width="11.7109375" style="2" bestFit="1" customWidth="1"/>
    <col min="5" max="5" width="11.42578125" style="2"/>
    <col min="6" max="6" width="5.85546875" style="2" customWidth="1"/>
    <col min="7" max="7" width="9.5703125" style="2" customWidth="1"/>
    <col min="8" max="8" width="4" style="2" customWidth="1"/>
    <col min="9" max="9" width="8.28515625" style="2" customWidth="1"/>
    <col min="10" max="10" width="17.42578125" style="2" customWidth="1"/>
    <col min="11" max="11" width="15.5703125" style="2" customWidth="1"/>
    <col min="12" max="12" width="23" style="2" customWidth="1"/>
    <col min="13" max="13" width="37" style="2" hidden="1" customWidth="1"/>
    <col min="14" max="14" width="27.28515625" style="2" hidden="1" customWidth="1"/>
    <col min="15" max="15" width="41.42578125" style="2" hidden="1" customWidth="1"/>
    <col min="16" max="16" width="38.140625" style="2" hidden="1" customWidth="1"/>
    <col min="17" max="17" width="19.140625" style="2" hidden="1" customWidth="1"/>
    <col min="18" max="18" width="11.42578125" style="2" hidden="1" customWidth="1"/>
    <col min="19" max="19" width="0" style="2" hidden="1" customWidth="1"/>
    <col min="20" max="16384" width="11.42578125" style="2"/>
  </cols>
  <sheetData>
    <row r="1" spans="1:19" ht="18" x14ac:dyDescent="0.25">
      <c r="A1" s="78" t="s">
        <v>39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9" ht="18" customHeight="1" x14ac:dyDescent="0.25">
      <c r="A2" s="29" t="s">
        <v>32</v>
      </c>
      <c r="K2" s="1"/>
      <c r="L2" s="1"/>
      <c r="M2" s="10" t="s">
        <v>12</v>
      </c>
      <c r="N2" s="10" t="s">
        <v>13</v>
      </c>
      <c r="O2" s="10" t="s">
        <v>33</v>
      </c>
      <c r="P2" s="10" t="s">
        <v>15</v>
      </c>
      <c r="Q2" s="10" t="s">
        <v>17</v>
      </c>
    </row>
    <row r="3" spans="1:19" ht="21" customHeight="1" x14ac:dyDescent="0.2">
      <c r="A3" s="3" t="s">
        <v>3</v>
      </c>
      <c r="B3" s="60"/>
      <c r="C3" s="60"/>
      <c r="D3" s="61"/>
      <c r="E3" s="68" t="s">
        <v>10</v>
      </c>
      <c r="F3" s="69"/>
      <c r="G3" s="69"/>
      <c r="H3" s="9" t="s">
        <v>11</v>
      </c>
      <c r="I3" s="60"/>
      <c r="J3" s="61"/>
      <c r="K3" s="3" t="s">
        <v>4</v>
      </c>
      <c r="L3" s="5"/>
      <c r="M3" s="8">
        <v>44927</v>
      </c>
      <c r="N3" s="8">
        <v>45291</v>
      </c>
      <c r="O3" s="2">
        <f>_xlfn.DAYS(N3+1,M3)</f>
        <v>365</v>
      </c>
      <c r="P3" s="8">
        <f>INDEX(A9:A109,MATCH(N4,K9:K109,0))</f>
        <v>0</v>
      </c>
      <c r="Q3" s="2">
        <f>_xlfn.DAYS(P3,A9)</f>
        <v>0</v>
      </c>
    </row>
    <row r="4" spans="1:19" ht="30.75" customHeight="1" x14ac:dyDescent="0.2">
      <c r="A4" s="62" t="s">
        <v>46</v>
      </c>
      <c r="B4" s="63"/>
      <c r="C4" s="63"/>
      <c r="D4" s="63"/>
      <c r="E4" s="31" t="str">
        <f>IF(ISBLANK(A9),"",ROUNDDOWN(((M110-N110)/N6),0))</f>
        <v/>
      </c>
      <c r="F4" s="64" t="s">
        <v>8</v>
      </c>
      <c r="G4" s="64"/>
      <c r="I4" s="34"/>
      <c r="J4" s="4"/>
      <c r="K4" s="3" t="s">
        <v>16</v>
      </c>
      <c r="L4" s="5">
        <v>1</v>
      </c>
      <c r="M4" s="10" t="s">
        <v>14</v>
      </c>
      <c r="N4" s="2">
        <v>0</v>
      </c>
      <c r="O4" s="10" t="s">
        <v>8</v>
      </c>
      <c r="Q4" s="8"/>
    </row>
    <row r="5" spans="1:19" ht="30.75" customHeight="1" x14ac:dyDescent="0.2">
      <c r="A5" s="32" t="s">
        <v>29</v>
      </c>
      <c r="B5" s="28"/>
      <c r="C5" s="28"/>
      <c r="D5" s="28"/>
      <c r="E5" s="76"/>
      <c r="F5" s="76"/>
      <c r="G5" s="76"/>
      <c r="H5" s="76"/>
      <c r="I5" s="76"/>
      <c r="J5" s="76"/>
      <c r="K5" s="76"/>
      <c r="L5" s="77"/>
      <c r="M5" s="10" t="s">
        <v>34</v>
      </c>
      <c r="N5" s="2">
        <f>_xlfn.DAYS(N3+1,A9)</f>
        <v>45292</v>
      </c>
      <c r="O5" s="10" t="s">
        <v>38</v>
      </c>
      <c r="P5" s="8">
        <f>_xlfn.IFNA(P3,N3)</f>
        <v>0</v>
      </c>
      <c r="Q5" s="8"/>
    </row>
    <row r="6" spans="1:19" ht="28.5" customHeight="1" x14ac:dyDescent="0.2">
      <c r="A6" s="65" t="s">
        <v>35</v>
      </c>
      <c r="B6" s="66"/>
      <c r="C6" s="66"/>
      <c r="D6" s="66"/>
      <c r="E6" s="67"/>
      <c r="F6" s="67"/>
      <c r="G6" s="67"/>
      <c r="H6" s="67"/>
      <c r="I6" s="67"/>
      <c r="J6" s="67"/>
      <c r="K6" s="67"/>
      <c r="L6" s="67"/>
      <c r="M6" s="11" t="s">
        <v>19</v>
      </c>
      <c r="N6" s="2">
        <f>_xlfn.IFNA(Q3,N5)</f>
        <v>0</v>
      </c>
      <c r="O6" s="10" t="s">
        <v>18</v>
      </c>
      <c r="P6" s="8"/>
    </row>
    <row r="7" spans="1:19" ht="14.25" customHeight="1" x14ac:dyDescent="0.2">
      <c r="A7" s="74" t="s">
        <v>37</v>
      </c>
      <c r="B7" s="75" t="s">
        <v>5</v>
      </c>
      <c r="C7" s="73" t="s">
        <v>0</v>
      </c>
      <c r="D7" s="73"/>
      <c r="E7" s="73"/>
      <c r="F7" s="73"/>
      <c r="G7" s="73" t="s">
        <v>1</v>
      </c>
      <c r="H7" s="73"/>
      <c r="I7" s="73"/>
      <c r="J7" s="73"/>
      <c r="K7" s="74" t="s">
        <v>36</v>
      </c>
      <c r="L7" s="73" t="s">
        <v>2</v>
      </c>
    </row>
    <row r="8" spans="1:19" ht="24.75" customHeight="1" x14ac:dyDescent="0.2">
      <c r="A8" s="73"/>
      <c r="B8" s="75"/>
      <c r="C8" s="70" t="s">
        <v>9</v>
      </c>
      <c r="D8" s="71"/>
      <c r="E8" s="71"/>
      <c r="F8" s="72"/>
      <c r="G8" s="70" t="s">
        <v>6</v>
      </c>
      <c r="H8" s="71"/>
      <c r="I8" s="71"/>
      <c r="J8" s="72"/>
      <c r="K8" s="75"/>
      <c r="L8" s="73"/>
      <c r="M8" s="2" t="s">
        <v>7</v>
      </c>
      <c r="O8" s="2" t="s">
        <v>31</v>
      </c>
      <c r="P8" s="2" t="s">
        <v>30</v>
      </c>
      <c r="R8" s="49" t="s">
        <v>44</v>
      </c>
      <c r="S8" s="50" t="s">
        <v>45</v>
      </c>
    </row>
    <row r="9" spans="1:19" ht="27.95" customHeight="1" x14ac:dyDescent="0.2">
      <c r="A9" s="45"/>
      <c r="B9" s="46"/>
      <c r="C9" s="54"/>
      <c r="D9" s="55"/>
      <c r="E9" s="55"/>
      <c r="F9" s="56"/>
      <c r="G9" s="57"/>
      <c r="H9" s="58"/>
      <c r="I9" s="58"/>
      <c r="J9" s="59"/>
      <c r="K9" s="20">
        <f>B9</f>
        <v>0</v>
      </c>
      <c r="L9" s="7"/>
      <c r="M9" s="2">
        <f>K9*N6</f>
        <v>0</v>
      </c>
      <c r="R9" s="49">
        <f>IF(ISBLANK(A10),_xlfn.DAYS($N$3,A9),_xlfn.DAYS(A10,A9))</f>
        <v>45291</v>
      </c>
      <c r="S9" s="49" t="str">
        <f>IF(ISBLANK(A9),"",(K9*R9))</f>
        <v/>
      </c>
    </row>
    <row r="10" spans="1:19" ht="27.95" customHeight="1" x14ac:dyDescent="0.2">
      <c r="A10" s="45"/>
      <c r="B10" s="46"/>
      <c r="C10" s="57"/>
      <c r="D10" s="58"/>
      <c r="E10" s="58"/>
      <c r="F10" s="59"/>
      <c r="G10" s="54"/>
      <c r="H10" s="55"/>
      <c r="I10" s="55"/>
      <c r="J10" s="56"/>
      <c r="K10" s="20" t="str">
        <f t="shared" ref="K10:K73" si="0">IF(ISNUMBER(B10),IF(ISBLANK(C10),K9-B10,K9+B10)," ")</f>
        <v xml:space="preserve"> </v>
      </c>
      <c r="L10" s="7"/>
      <c r="M10" s="2" t="str">
        <f>IF(AND(ISNUMBER(B10),ISTEXT(C10)),((B10)*(_xlfn.IFNA($P$3,$N$3)-A10))," ")</f>
        <v xml:space="preserve"> </v>
      </c>
      <c r="N10" s="2" t="str">
        <f>IF(ISNUMBER(B10),((B10)*(O10))," ")</f>
        <v xml:space="preserve"> </v>
      </c>
      <c r="O10" s="2">
        <f>_xlfn.DAYS($P$5,A10)</f>
        <v>0</v>
      </c>
      <c r="P10" s="30">
        <f>_xlfn.DAYS(A10,$A$9)</f>
        <v>0</v>
      </c>
      <c r="R10" s="49">
        <f t="shared" ref="R10:R73" si="1">IF(ISBLANK(A11),_xlfn.DAYS($N$3,A10),_xlfn.DAYS(A11,A10))</f>
        <v>45291</v>
      </c>
      <c r="S10" s="49" t="str">
        <f t="shared" ref="S10:S73" si="2">IF(ISBLANK(A10),"",(K10*R10))</f>
        <v/>
      </c>
    </row>
    <row r="11" spans="1:19" ht="27.95" customHeight="1" x14ac:dyDescent="0.2">
      <c r="A11" s="45"/>
      <c r="B11" s="46"/>
      <c r="C11" s="57"/>
      <c r="D11" s="58"/>
      <c r="E11" s="58"/>
      <c r="F11" s="59"/>
      <c r="G11" s="54"/>
      <c r="H11" s="55"/>
      <c r="I11" s="55"/>
      <c r="J11" s="56"/>
      <c r="K11" s="20" t="str">
        <f t="shared" si="0"/>
        <v xml:space="preserve"> </v>
      </c>
      <c r="L11" s="7"/>
      <c r="N11" s="2" t="str">
        <f>IF(ISNUMBER(B11),((B11)*(O11))," ")</f>
        <v xml:space="preserve"> </v>
      </c>
      <c r="O11" s="49">
        <f t="shared" ref="O11:O74" si="3">_xlfn.DAYS($P$5,A11)</f>
        <v>0</v>
      </c>
      <c r="P11" s="30">
        <f t="shared" ref="P11:P74" si="4">_xlfn.DAYS(A11,$A$9)</f>
        <v>0</v>
      </c>
      <c r="R11" s="49">
        <f t="shared" si="1"/>
        <v>45291</v>
      </c>
      <c r="S11" s="49" t="str">
        <f t="shared" si="2"/>
        <v/>
      </c>
    </row>
    <row r="12" spans="1:19" ht="27.95" customHeight="1" x14ac:dyDescent="0.2">
      <c r="A12" s="45"/>
      <c r="B12" s="46"/>
      <c r="C12" s="57"/>
      <c r="D12" s="58"/>
      <c r="E12" s="58"/>
      <c r="F12" s="59"/>
      <c r="G12" s="54"/>
      <c r="H12" s="55"/>
      <c r="I12" s="55"/>
      <c r="J12" s="56"/>
      <c r="K12" s="20" t="str">
        <f t="shared" si="0"/>
        <v xml:space="preserve"> </v>
      </c>
      <c r="L12" s="7"/>
      <c r="M12" s="2" t="str">
        <f t="shared" ref="M12:M75" si="5">IF(AND(ISNUMBER(B12),ISTEXT(C12)),((B12)*(_xlfn.IFNA($P$3,$N$3)-A12))," ")</f>
        <v xml:space="preserve"> </v>
      </c>
      <c r="N12" s="2" t="str">
        <f t="shared" ref="N12:N75" si="6">IF(ISNUMBER(B12),((B12)*(O12))," ")</f>
        <v xml:space="preserve"> </v>
      </c>
      <c r="O12" s="49">
        <f t="shared" si="3"/>
        <v>0</v>
      </c>
      <c r="P12" s="30">
        <f t="shared" si="4"/>
        <v>0</v>
      </c>
      <c r="R12" s="49">
        <f t="shared" si="1"/>
        <v>45291</v>
      </c>
      <c r="S12" s="49" t="str">
        <f t="shared" si="2"/>
        <v/>
      </c>
    </row>
    <row r="13" spans="1:19" ht="27.95" customHeight="1" x14ac:dyDescent="0.2">
      <c r="A13" s="39"/>
      <c r="B13" s="40"/>
      <c r="C13" s="57"/>
      <c r="D13" s="58"/>
      <c r="E13" s="58"/>
      <c r="F13" s="59"/>
      <c r="G13" s="54"/>
      <c r="H13" s="55"/>
      <c r="I13" s="55"/>
      <c r="J13" s="56"/>
      <c r="K13" s="20" t="str">
        <f t="shared" si="0"/>
        <v xml:space="preserve"> </v>
      </c>
      <c r="L13" s="7"/>
      <c r="M13" s="2" t="str">
        <f t="shared" si="5"/>
        <v xml:space="preserve"> </v>
      </c>
      <c r="N13" s="2" t="str">
        <f t="shared" si="6"/>
        <v xml:space="preserve"> </v>
      </c>
      <c r="O13" s="49">
        <f t="shared" si="3"/>
        <v>0</v>
      </c>
      <c r="P13" s="30">
        <f t="shared" si="4"/>
        <v>0</v>
      </c>
      <c r="R13" s="49">
        <f t="shared" si="1"/>
        <v>45291</v>
      </c>
      <c r="S13" s="49" t="str">
        <f t="shared" si="2"/>
        <v/>
      </c>
    </row>
    <row r="14" spans="1:19" ht="27.95" customHeight="1" x14ac:dyDescent="0.2">
      <c r="A14" s="39"/>
      <c r="B14" s="40"/>
      <c r="C14" s="57"/>
      <c r="D14" s="58"/>
      <c r="E14" s="58"/>
      <c r="F14" s="59"/>
      <c r="G14" s="54"/>
      <c r="H14" s="55"/>
      <c r="I14" s="55"/>
      <c r="J14" s="56"/>
      <c r="K14" s="20" t="str">
        <f t="shared" si="0"/>
        <v xml:space="preserve"> </v>
      </c>
      <c r="L14" s="7"/>
      <c r="M14" s="2" t="str">
        <f t="shared" si="5"/>
        <v xml:space="preserve"> </v>
      </c>
      <c r="N14" s="2" t="str">
        <f t="shared" si="6"/>
        <v xml:space="preserve"> </v>
      </c>
      <c r="O14" s="49">
        <f t="shared" si="3"/>
        <v>0</v>
      </c>
      <c r="P14" s="30">
        <f t="shared" si="4"/>
        <v>0</v>
      </c>
      <c r="R14" s="49">
        <f t="shared" si="1"/>
        <v>45291</v>
      </c>
      <c r="S14" s="49" t="str">
        <f t="shared" si="2"/>
        <v/>
      </c>
    </row>
    <row r="15" spans="1:19" ht="27.95" customHeight="1" x14ac:dyDescent="0.2">
      <c r="A15" s="39"/>
      <c r="B15" s="40"/>
      <c r="C15" s="57"/>
      <c r="D15" s="58"/>
      <c r="E15" s="58"/>
      <c r="F15" s="59"/>
      <c r="G15" s="54"/>
      <c r="H15" s="55"/>
      <c r="I15" s="55"/>
      <c r="J15" s="56"/>
      <c r="K15" s="20" t="str">
        <f t="shared" si="0"/>
        <v xml:space="preserve"> </v>
      </c>
      <c r="L15" s="7"/>
      <c r="M15" s="2" t="str">
        <f t="shared" si="5"/>
        <v xml:space="preserve"> </v>
      </c>
      <c r="N15" s="2" t="str">
        <f t="shared" si="6"/>
        <v xml:space="preserve"> </v>
      </c>
      <c r="O15" s="49">
        <f t="shared" si="3"/>
        <v>0</v>
      </c>
      <c r="P15" s="30">
        <f t="shared" si="4"/>
        <v>0</v>
      </c>
      <c r="R15" s="49">
        <f t="shared" si="1"/>
        <v>45291</v>
      </c>
      <c r="S15" s="49" t="str">
        <f t="shared" si="2"/>
        <v/>
      </c>
    </row>
    <row r="16" spans="1:19" ht="27.95" customHeight="1" x14ac:dyDescent="0.2">
      <c r="A16" s="39"/>
      <c r="B16" s="40"/>
      <c r="C16" s="57"/>
      <c r="D16" s="58"/>
      <c r="E16" s="58"/>
      <c r="F16" s="59"/>
      <c r="G16" s="54"/>
      <c r="H16" s="55"/>
      <c r="I16" s="55"/>
      <c r="J16" s="56"/>
      <c r="K16" s="20" t="str">
        <f t="shared" si="0"/>
        <v xml:space="preserve"> </v>
      </c>
      <c r="L16" s="7"/>
      <c r="M16" s="2" t="str">
        <f t="shared" si="5"/>
        <v xml:space="preserve"> </v>
      </c>
      <c r="N16" s="2" t="str">
        <f t="shared" si="6"/>
        <v xml:space="preserve"> </v>
      </c>
      <c r="O16" s="49">
        <f t="shared" si="3"/>
        <v>0</v>
      </c>
      <c r="P16" s="30">
        <f t="shared" si="4"/>
        <v>0</v>
      </c>
      <c r="R16" s="49">
        <f t="shared" si="1"/>
        <v>45291</v>
      </c>
      <c r="S16" s="49" t="str">
        <f t="shared" si="2"/>
        <v/>
      </c>
    </row>
    <row r="17" spans="1:19" ht="27.95" customHeight="1" x14ac:dyDescent="0.2">
      <c r="A17" s="39"/>
      <c r="B17" s="40"/>
      <c r="C17" s="57"/>
      <c r="D17" s="58"/>
      <c r="E17" s="58"/>
      <c r="F17" s="59"/>
      <c r="G17" s="54"/>
      <c r="H17" s="55"/>
      <c r="I17" s="55"/>
      <c r="J17" s="56"/>
      <c r="K17" s="20" t="str">
        <f t="shared" si="0"/>
        <v xml:space="preserve"> </v>
      </c>
      <c r="L17" s="7"/>
      <c r="M17" s="2" t="str">
        <f t="shared" si="5"/>
        <v xml:space="preserve"> </v>
      </c>
      <c r="N17" s="2" t="str">
        <f t="shared" si="6"/>
        <v xml:space="preserve"> </v>
      </c>
      <c r="O17" s="49">
        <f t="shared" si="3"/>
        <v>0</v>
      </c>
      <c r="P17" s="30">
        <f t="shared" si="4"/>
        <v>0</v>
      </c>
      <c r="R17" s="49">
        <f t="shared" si="1"/>
        <v>45291</v>
      </c>
      <c r="S17" s="49" t="str">
        <f t="shared" si="2"/>
        <v/>
      </c>
    </row>
    <row r="18" spans="1:19" ht="27.95" customHeight="1" x14ac:dyDescent="0.2">
      <c r="A18" s="39"/>
      <c r="B18" s="40"/>
      <c r="C18" s="57"/>
      <c r="D18" s="58"/>
      <c r="E18" s="58"/>
      <c r="F18" s="59"/>
      <c r="G18" s="54"/>
      <c r="H18" s="55"/>
      <c r="I18" s="55"/>
      <c r="J18" s="56"/>
      <c r="K18" s="20" t="str">
        <f t="shared" si="0"/>
        <v xml:space="preserve"> </v>
      </c>
      <c r="L18" s="7"/>
      <c r="M18" s="2" t="str">
        <f t="shared" si="5"/>
        <v xml:space="preserve"> </v>
      </c>
      <c r="N18" s="2" t="str">
        <f t="shared" si="6"/>
        <v xml:space="preserve"> </v>
      </c>
      <c r="O18" s="49">
        <f t="shared" si="3"/>
        <v>0</v>
      </c>
      <c r="P18" s="30">
        <f t="shared" si="4"/>
        <v>0</v>
      </c>
      <c r="R18" s="49">
        <f t="shared" si="1"/>
        <v>45291</v>
      </c>
      <c r="S18" s="49" t="str">
        <f t="shared" si="2"/>
        <v/>
      </c>
    </row>
    <row r="19" spans="1:19" ht="27.95" customHeight="1" x14ac:dyDescent="0.2">
      <c r="A19" s="39"/>
      <c r="B19" s="40"/>
      <c r="C19" s="57"/>
      <c r="D19" s="58"/>
      <c r="E19" s="58"/>
      <c r="F19" s="59"/>
      <c r="G19" s="54"/>
      <c r="H19" s="55"/>
      <c r="I19" s="55"/>
      <c r="J19" s="56"/>
      <c r="K19" s="20" t="str">
        <f t="shared" si="0"/>
        <v xml:space="preserve"> </v>
      </c>
      <c r="L19" s="7"/>
      <c r="M19" s="2" t="str">
        <f t="shared" si="5"/>
        <v xml:space="preserve"> </v>
      </c>
      <c r="N19" s="2" t="str">
        <f t="shared" si="6"/>
        <v xml:space="preserve"> </v>
      </c>
      <c r="O19" s="49">
        <f t="shared" si="3"/>
        <v>0</v>
      </c>
      <c r="P19" s="30">
        <f t="shared" si="4"/>
        <v>0</v>
      </c>
      <c r="R19" s="49">
        <f t="shared" si="1"/>
        <v>45291</v>
      </c>
      <c r="S19" s="49" t="str">
        <f t="shared" si="2"/>
        <v/>
      </c>
    </row>
    <row r="20" spans="1:19" ht="27.95" customHeight="1" x14ac:dyDescent="0.2">
      <c r="A20" s="39"/>
      <c r="B20" s="40"/>
      <c r="C20" s="57"/>
      <c r="D20" s="58"/>
      <c r="E20" s="58"/>
      <c r="F20" s="59"/>
      <c r="G20" s="54"/>
      <c r="H20" s="55"/>
      <c r="I20" s="55"/>
      <c r="J20" s="56"/>
      <c r="K20" s="20" t="str">
        <f t="shared" si="0"/>
        <v xml:space="preserve"> </v>
      </c>
      <c r="L20" s="7"/>
      <c r="M20" s="2" t="str">
        <f t="shared" si="5"/>
        <v xml:space="preserve"> </v>
      </c>
      <c r="N20" s="2" t="str">
        <f t="shared" si="6"/>
        <v xml:space="preserve"> </v>
      </c>
      <c r="O20" s="49">
        <f t="shared" si="3"/>
        <v>0</v>
      </c>
      <c r="P20" s="30">
        <f t="shared" si="4"/>
        <v>0</v>
      </c>
      <c r="R20" s="49">
        <f t="shared" si="1"/>
        <v>45291</v>
      </c>
      <c r="S20" s="49" t="str">
        <f t="shared" si="2"/>
        <v/>
      </c>
    </row>
    <row r="21" spans="1:19" ht="27.95" customHeight="1" x14ac:dyDescent="0.2">
      <c r="A21" s="39"/>
      <c r="B21" s="40"/>
      <c r="C21" s="57"/>
      <c r="D21" s="58"/>
      <c r="E21" s="58"/>
      <c r="F21" s="59"/>
      <c r="G21" s="54"/>
      <c r="H21" s="55"/>
      <c r="I21" s="55"/>
      <c r="J21" s="56"/>
      <c r="K21" s="20" t="str">
        <f t="shared" si="0"/>
        <v xml:space="preserve"> </v>
      </c>
      <c r="L21" s="7"/>
      <c r="M21" s="2" t="str">
        <f t="shared" si="5"/>
        <v xml:space="preserve"> </v>
      </c>
      <c r="N21" s="2" t="str">
        <f t="shared" si="6"/>
        <v xml:space="preserve"> </v>
      </c>
      <c r="O21" s="49">
        <f t="shared" si="3"/>
        <v>0</v>
      </c>
      <c r="P21" s="30">
        <f t="shared" si="4"/>
        <v>0</v>
      </c>
      <c r="R21" s="49">
        <f t="shared" si="1"/>
        <v>45291</v>
      </c>
      <c r="S21" s="49" t="str">
        <f t="shared" si="2"/>
        <v/>
      </c>
    </row>
    <row r="22" spans="1:19" ht="27.95" customHeight="1" x14ac:dyDescent="0.2">
      <c r="A22" s="39"/>
      <c r="B22" s="40"/>
      <c r="C22" s="57"/>
      <c r="D22" s="58"/>
      <c r="E22" s="58"/>
      <c r="F22" s="59"/>
      <c r="G22" s="54"/>
      <c r="H22" s="55"/>
      <c r="I22" s="55"/>
      <c r="J22" s="56"/>
      <c r="K22" s="20" t="str">
        <f t="shared" si="0"/>
        <v xml:space="preserve"> </v>
      </c>
      <c r="L22" s="7"/>
      <c r="M22" s="2" t="str">
        <f t="shared" si="5"/>
        <v xml:space="preserve"> </v>
      </c>
      <c r="N22" s="2" t="str">
        <f t="shared" si="6"/>
        <v xml:space="preserve"> </v>
      </c>
      <c r="O22" s="49">
        <f t="shared" si="3"/>
        <v>0</v>
      </c>
      <c r="P22" s="30">
        <f t="shared" si="4"/>
        <v>0</v>
      </c>
      <c r="R22" s="49">
        <f t="shared" si="1"/>
        <v>45291</v>
      </c>
      <c r="S22" s="49" t="str">
        <f t="shared" si="2"/>
        <v/>
      </c>
    </row>
    <row r="23" spans="1:19" ht="27.95" customHeight="1" x14ac:dyDescent="0.2">
      <c r="A23" s="39"/>
      <c r="B23" s="40"/>
      <c r="C23" s="57"/>
      <c r="D23" s="58"/>
      <c r="E23" s="58"/>
      <c r="F23" s="59"/>
      <c r="G23" s="54"/>
      <c r="H23" s="55"/>
      <c r="I23" s="55"/>
      <c r="J23" s="56"/>
      <c r="K23" s="20" t="str">
        <f t="shared" si="0"/>
        <v xml:space="preserve"> </v>
      </c>
      <c r="L23" s="7"/>
      <c r="M23" s="2" t="str">
        <f t="shared" si="5"/>
        <v xml:space="preserve"> </v>
      </c>
      <c r="N23" s="2" t="str">
        <f t="shared" si="6"/>
        <v xml:space="preserve"> </v>
      </c>
      <c r="O23" s="49">
        <f t="shared" si="3"/>
        <v>0</v>
      </c>
      <c r="P23" s="30">
        <f t="shared" si="4"/>
        <v>0</v>
      </c>
      <c r="R23" s="49">
        <f t="shared" si="1"/>
        <v>45291</v>
      </c>
      <c r="S23" s="49" t="str">
        <f t="shared" si="2"/>
        <v/>
      </c>
    </row>
    <row r="24" spans="1:19" ht="27.95" customHeight="1" x14ac:dyDescent="0.2">
      <c r="A24" s="39"/>
      <c r="B24" s="40"/>
      <c r="C24" s="57"/>
      <c r="D24" s="58"/>
      <c r="E24" s="58"/>
      <c r="F24" s="59"/>
      <c r="G24" s="54"/>
      <c r="H24" s="55"/>
      <c r="I24" s="55"/>
      <c r="J24" s="56"/>
      <c r="K24" s="20" t="str">
        <f t="shared" si="0"/>
        <v xml:space="preserve"> </v>
      </c>
      <c r="L24" s="7"/>
      <c r="M24" s="2" t="str">
        <f t="shared" si="5"/>
        <v xml:space="preserve"> </v>
      </c>
      <c r="N24" s="2" t="str">
        <f t="shared" si="6"/>
        <v xml:space="preserve"> </v>
      </c>
      <c r="O24" s="49">
        <f t="shared" si="3"/>
        <v>0</v>
      </c>
      <c r="P24" s="30">
        <f t="shared" si="4"/>
        <v>0</v>
      </c>
      <c r="R24" s="49">
        <f t="shared" si="1"/>
        <v>45291</v>
      </c>
      <c r="S24" s="49" t="str">
        <f t="shared" si="2"/>
        <v/>
      </c>
    </row>
    <row r="25" spans="1:19" ht="27.95" customHeight="1" x14ac:dyDescent="0.2">
      <c r="A25" s="39"/>
      <c r="B25" s="40"/>
      <c r="C25" s="57"/>
      <c r="D25" s="58"/>
      <c r="E25" s="58"/>
      <c r="F25" s="59"/>
      <c r="G25" s="54"/>
      <c r="H25" s="55"/>
      <c r="I25" s="55"/>
      <c r="J25" s="56"/>
      <c r="K25" s="20" t="str">
        <f t="shared" si="0"/>
        <v xml:space="preserve"> </v>
      </c>
      <c r="L25" s="7"/>
      <c r="M25" s="2" t="str">
        <f t="shared" si="5"/>
        <v xml:space="preserve"> </v>
      </c>
      <c r="N25" s="2" t="str">
        <f t="shared" si="6"/>
        <v xml:space="preserve"> </v>
      </c>
      <c r="O25" s="49">
        <f t="shared" si="3"/>
        <v>0</v>
      </c>
      <c r="P25" s="30">
        <f t="shared" si="4"/>
        <v>0</v>
      </c>
      <c r="R25" s="49">
        <f t="shared" si="1"/>
        <v>45291</v>
      </c>
      <c r="S25" s="49" t="str">
        <f t="shared" si="2"/>
        <v/>
      </c>
    </row>
    <row r="26" spans="1:19" ht="27.95" customHeight="1" x14ac:dyDescent="0.2">
      <c r="A26" s="39"/>
      <c r="B26" s="40"/>
      <c r="C26" s="57"/>
      <c r="D26" s="58"/>
      <c r="E26" s="58"/>
      <c r="F26" s="59"/>
      <c r="G26" s="54"/>
      <c r="H26" s="55"/>
      <c r="I26" s="55"/>
      <c r="J26" s="56"/>
      <c r="K26" s="20" t="str">
        <f t="shared" si="0"/>
        <v xml:space="preserve"> </v>
      </c>
      <c r="L26" s="7"/>
      <c r="M26" s="2" t="str">
        <f t="shared" si="5"/>
        <v xml:space="preserve"> </v>
      </c>
      <c r="N26" s="2" t="str">
        <f t="shared" si="6"/>
        <v xml:space="preserve"> </v>
      </c>
      <c r="O26" s="49">
        <f t="shared" si="3"/>
        <v>0</v>
      </c>
      <c r="P26" s="30">
        <f t="shared" si="4"/>
        <v>0</v>
      </c>
      <c r="R26" s="49">
        <f t="shared" si="1"/>
        <v>45291</v>
      </c>
      <c r="S26" s="49" t="str">
        <f t="shared" si="2"/>
        <v/>
      </c>
    </row>
    <row r="27" spans="1:19" ht="27.95" customHeight="1" x14ac:dyDescent="0.2">
      <c r="A27" s="39"/>
      <c r="B27" s="40"/>
      <c r="C27" s="57"/>
      <c r="D27" s="58"/>
      <c r="E27" s="58"/>
      <c r="F27" s="59"/>
      <c r="G27" s="54"/>
      <c r="H27" s="55"/>
      <c r="I27" s="55"/>
      <c r="J27" s="56"/>
      <c r="K27" s="20" t="str">
        <f t="shared" si="0"/>
        <v xml:space="preserve"> </v>
      </c>
      <c r="L27" s="7"/>
      <c r="M27" s="2" t="str">
        <f t="shared" si="5"/>
        <v xml:space="preserve"> </v>
      </c>
      <c r="N27" s="2" t="str">
        <f t="shared" si="6"/>
        <v xml:space="preserve"> </v>
      </c>
      <c r="O27" s="49">
        <f t="shared" si="3"/>
        <v>0</v>
      </c>
      <c r="P27" s="30">
        <f t="shared" si="4"/>
        <v>0</v>
      </c>
      <c r="R27" s="49">
        <f t="shared" si="1"/>
        <v>45291</v>
      </c>
      <c r="S27" s="49" t="str">
        <f t="shared" si="2"/>
        <v/>
      </c>
    </row>
    <row r="28" spans="1:19" ht="27.95" customHeight="1" x14ac:dyDescent="0.2">
      <c r="A28" s="39"/>
      <c r="B28" s="40"/>
      <c r="C28" s="57"/>
      <c r="D28" s="58"/>
      <c r="E28" s="58"/>
      <c r="F28" s="59"/>
      <c r="G28" s="54"/>
      <c r="H28" s="55"/>
      <c r="I28" s="55"/>
      <c r="J28" s="56"/>
      <c r="K28" s="20" t="str">
        <f t="shared" si="0"/>
        <v xml:space="preserve"> </v>
      </c>
      <c r="L28" s="7"/>
      <c r="M28" s="2" t="str">
        <f t="shared" si="5"/>
        <v xml:space="preserve"> </v>
      </c>
      <c r="N28" s="2" t="str">
        <f t="shared" si="6"/>
        <v xml:space="preserve"> </v>
      </c>
      <c r="O28" s="49">
        <f t="shared" si="3"/>
        <v>0</v>
      </c>
      <c r="P28" s="30">
        <f t="shared" si="4"/>
        <v>0</v>
      </c>
      <c r="R28" s="49">
        <f t="shared" si="1"/>
        <v>45291</v>
      </c>
      <c r="S28" s="49" t="str">
        <f t="shared" si="2"/>
        <v/>
      </c>
    </row>
    <row r="29" spans="1:19" ht="27.95" customHeight="1" x14ac:dyDescent="0.2">
      <c r="A29" s="39"/>
      <c r="B29" s="40"/>
      <c r="C29" s="57"/>
      <c r="D29" s="58"/>
      <c r="E29" s="58"/>
      <c r="F29" s="59"/>
      <c r="G29" s="54"/>
      <c r="H29" s="55"/>
      <c r="I29" s="55"/>
      <c r="J29" s="56"/>
      <c r="K29" s="20" t="str">
        <f t="shared" si="0"/>
        <v xml:space="preserve"> </v>
      </c>
      <c r="L29" s="7"/>
      <c r="M29" s="2" t="str">
        <f t="shared" si="5"/>
        <v xml:space="preserve"> </v>
      </c>
      <c r="N29" s="2" t="str">
        <f t="shared" si="6"/>
        <v xml:space="preserve"> </v>
      </c>
      <c r="O29" s="49">
        <f t="shared" si="3"/>
        <v>0</v>
      </c>
      <c r="P29" s="30">
        <f t="shared" si="4"/>
        <v>0</v>
      </c>
      <c r="R29" s="49">
        <f t="shared" si="1"/>
        <v>45291</v>
      </c>
      <c r="S29" s="49" t="str">
        <f t="shared" si="2"/>
        <v/>
      </c>
    </row>
    <row r="30" spans="1:19" ht="27.95" customHeight="1" x14ac:dyDescent="0.2">
      <c r="A30" s="39"/>
      <c r="B30" s="40"/>
      <c r="C30" s="57"/>
      <c r="D30" s="58"/>
      <c r="E30" s="58"/>
      <c r="F30" s="59"/>
      <c r="G30" s="54"/>
      <c r="H30" s="55"/>
      <c r="I30" s="55"/>
      <c r="J30" s="56"/>
      <c r="K30" s="20" t="str">
        <f t="shared" si="0"/>
        <v xml:space="preserve"> </v>
      </c>
      <c r="L30" s="7"/>
      <c r="M30" s="2" t="str">
        <f t="shared" si="5"/>
        <v xml:space="preserve"> </v>
      </c>
      <c r="N30" s="2" t="str">
        <f t="shared" si="6"/>
        <v xml:space="preserve"> </v>
      </c>
      <c r="O30" s="49">
        <f t="shared" si="3"/>
        <v>0</v>
      </c>
      <c r="P30" s="30">
        <f t="shared" si="4"/>
        <v>0</v>
      </c>
      <c r="R30" s="49">
        <f t="shared" si="1"/>
        <v>45291</v>
      </c>
      <c r="S30" s="49" t="str">
        <f t="shared" si="2"/>
        <v/>
      </c>
    </row>
    <row r="31" spans="1:19" ht="27.95" customHeight="1" x14ac:dyDescent="0.2">
      <c r="A31" s="39"/>
      <c r="B31" s="40"/>
      <c r="C31" s="57"/>
      <c r="D31" s="58"/>
      <c r="E31" s="58"/>
      <c r="F31" s="59"/>
      <c r="G31" s="54"/>
      <c r="H31" s="55"/>
      <c r="I31" s="55"/>
      <c r="J31" s="56"/>
      <c r="K31" s="20" t="str">
        <f t="shared" si="0"/>
        <v xml:space="preserve"> </v>
      </c>
      <c r="L31" s="7"/>
      <c r="M31" s="2" t="str">
        <f t="shared" si="5"/>
        <v xml:space="preserve"> </v>
      </c>
      <c r="N31" s="2" t="str">
        <f t="shared" si="6"/>
        <v xml:space="preserve"> </v>
      </c>
      <c r="O31" s="49">
        <f t="shared" si="3"/>
        <v>0</v>
      </c>
      <c r="P31" s="30">
        <f t="shared" si="4"/>
        <v>0</v>
      </c>
      <c r="R31" s="49">
        <f t="shared" si="1"/>
        <v>45291</v>
      </c>
      <c r="S31" s="49" t="str">
        <f t="shared" si="2"/>
        <v/>
      </c>
    </row>
    <row r="32" spans="1:19" ht="27.95" customHeight="1" x14ac:dyDescent="0.2">
      <c r="A32" s="39"/>
      <c r="B32" s="40"/>
      <c r="C32" s="57"/>
      <c r="D32" s="58"/>
      <c r="E32" s="58"/>
      <c r="F32" s="59"/>
      <c r="G32" s="54"/>
      <c r="H32" s="55"/>
      <c r="I32" s="55"/>
      <c r="J32" s="56"/>
      <c r="K32" s="20" t="str">
        <f t="shared" si="0"/>
        <v xml:space="preserve"> </v>
      </c>
      <c r="L32" s="7"/>
      <c r="M32" s="2" t="str">
        <f t="shared" si="5"/>
        <v xml:space="preserve"> </v>
      </c>
      <c r="N32" s="2" t="str">
        <f t="shared" si="6"/>
        <v xml:space="preserve"> </v>
      </c>
      <c r="O32" s="49">
        <f t="shared" si="3"/>
        <v>0</v>
      </c>
      <c r="P32" s="30">
        <f t="shared" si="4"/>
        <v>0</v>
      </c>
      <c r="R32" s="49">
        <f t="shared" si="1"/>
        <v>45291</v>
      </c>
      <c r="S32" s="49" t="str">
        <f t="shared" si="2"/>
        <v/>
      </c>
    </row>
    <row r="33" spans="1:19" ht="27.95" customHeight="1" x14ac:dyDescent="0.2">
      <c r="A33" s="39"/>
      <c r="B33" s="40"/>
      <c r="C33" s="57"/>
      <c r="D33" s="58"/>
      <c r="E33" s="58"/>
      <c r="F33" s="59"/>
      <c r="G33" s="54"/>
      <c r="H33" s="55"/>
      <c r="I33" s="55"/>
      <c r="J33" s="56"/>
      <c r="K33" s="20" t="str">
        <f t="shared" si="0"/>
        <v xml:space="preserve"> </v>
      </c>
      <c r="L33" s="7"/>
      <c r="M33" s="2" t="str">
        <f t="shared" si="5"/>
        <v xml:space="preserve"> </v>
      </c>
      <c r="N33" s="2" t="str">
        <f t="shared" si="6"/>
        <v xml:space="preserve"> </v>
      </c>
      <c r="O33" s="49">
        <f t="shared" si="3"/>
        <v>0</v>
      </c>
      <c r="P33" s="30">
        <f t="shared" si="4"/>
        <v>0</v>
      </c>
      <c r="R33" s="49">
        <f t="shared" si="1"/>
        <v>45291</v>
      </c>
      <c r="S33" s="49" t="str">
        <f t="shared" si="2"/>
        <v/>
      </c>
    </row>
    <row r="34" spans="1:19" ht="27.95" customHeight="1" x14ac:dyDescent="0.2">
      <c r="A34" s="39"/>
      <c r="B34" s="40"/>
      <c r="C34" s="57"/>
      <c r="D34" s="58"/>
      <c r="E34" s="58"/>
      <c r="F34" s="59"/>
      <c r="G34" s="54"/>
      <c r="H34" s="55"/>
      <c r="I34" s="55"/>
      <c r="J34" s="56"/>
      <c r="K34" s="20" t="str">
        <f t="shared" si="0"/>
        <v xml:space="preserve"> </v>
      </c>
      <c r="L34" s="7"/>
      <c r="M34" s="2" t="str">
        <f t="shared" si="5"/>
        <v xml:space="preserve"> </v>
      </c>
      <c r="N34" s="2" t="str">
        <f t="shared" si="6"/>
        <v xml:space="preserve"> </v>
      </c>
      <c r="O34" s="49">
        <f t="shared" si="3"/>
        <v>0</v>
      </c>
      <c r="P34" s="30">
        <f t="shared" si="4"/>
        <v>0</v>
      </c>
      <c r="R34" s="49">
        <f t="shared" si="1"/>
        <v>45291</v>
      </c>
      <c r="S34" s="49" t="str">
        <f t="shared" si="2"/>
        <v/>
      </c>
    </row>
    <row r="35" spans="1:19" ht="27.95" customHeight="1" x14ac:dyDescent="0.2">
      <c r="A35" s="39"/>
      <c r="B35" s="40"/>
      <c r="C35" s="57"/>
      <c r="D35" s="58"/>
      <c r="E35" s="58"/>
      <c r="F35" s="59"/>
      <c r="G35" s="54"/>
      <c r="H35" s="55"/>
      <c r="I35" s="55"/>
      <c r="J35" s="56"/>
      <c r="K35" s="20" t="str">
        <f t="shared" si="0"/>
        <v xml:space="preserve"> </v>
      </c>
      <c r="L35" s="7"/>
      <c r="M35" s="2" t="str">
        <f t="shared" si="5"/>
        <v xml:space="preserve"> </v>
      </c>
      <c r="N35" s="2" t="str">
        <f t="shared" si="6"/>
        <v xml:space="preserve"> </v>
      </c>
      <c r="O35" s="49">
        <f t="shared" si="3"/>
        <v>0</v>
      </c>
      <c r="P35" s="30">
        <f t="shared" si="4"/>
        <v>0</v>
      </c>
      <c r="R35" s="49">
        <f t="shared" si="1"/>
        <v>45291</v>
      </c>
      <c r="S35" s="49" t="str">
        <f t="shared" si="2"/>
        <v/>
      </c>
    </row>
    <row r="36" spans="1:19" ht="27.95" customHeight="1" x14ac:dyDescent="0.2">
      <c r="A36" s="39"/>
      <c r="B36" s="40"/>
      <c r="C36" s="57"/>
      <c r="D36" s="58"/>
      <c r="E36" s="58"/>
      <c r="F36" s="59"/>
      <c r="G36" s="54"/>
      <c r="H36" s="55"/>
      <c r="I36" s="55"/>
      <c r="J36" s="56"/>
      <c r="K36" s="20" t="str">
        <f t="shared" si="0"/>
        <v xml:space="preserve"> </v>
      </c>
      <c r="L36" s="7"/>
      <c r="M36" s="2" t="str">
        <f t="shared" si="5"/>
        <v xml:space="preserve"> </v>
      </c>
      <c r="N36" s="2" t="str">
        <f t="shared" si="6"/>
        <v xml:space="preserve"> </v>
      </c>
      <c r="O36" s="49">
        <f t="shared" si="3"/>
        <v>0</v>
      </c>
      <c r="P36" s="30">
        <f t="shared" si="4"/>
        <v>0</v>
      </c>
      <c r="R36" s="49">
        <f t="shared" si="1"/>
        <v>45291</v>
      </c>
      <c r="S36" s="49" t="str">
        <f t="shared" si="2"/>
        <v/>
      </c>
    </row>
    <row r="37" spans="1:19" ht="27.95" customHeight="1" x14ac:dyDescent="0.2">
      <c r="A37" s="39"/>
      <c r="B37" s="40"/>
      <c r="C37" s="57"/>
      <c r="D37" s="58"/>
      <c r="E37" s="58"/>
      <c r="F37" s="59"/>
      <c r="G37" s="54"/>
      <c r="H37" s="55"/>
      <c r="I37" s="55"/>
      <c r="J37" s="56"/>
      <c r="K37" s="20" t="str">
        <f t="shared" si="0"/>
        <v xml:space="preserve"> </v>
      </c>
      <c r="L37" s="7"/>
      <c r="M37" s="2" t="str">
        <f t="shared" si="5"/>
        <v xml:space="preserve"> </v>
      </c>
      <c r="N37" s="2" t="str">
        <f t="shared" si="6"/>
        <v xml:space="preserve"> </v>
      </c>
      <c r="O37" s="49">
        <f t="shared" si="3"/>
        <v>0</v>
      </c>
      <c r="P37" s="30">
        <f t="shared" si="4"/>
        <v>0</v>
      </c>
      <c r="R37" s="49">
        <f t="shared" si="1"/>
        <v>45291</v>
      </c>
      <c r="S37" s="49" t="str">
        <f t="shared" si="2"/>
        <v/>
      </c>
    </row>
    <row r="38" spans="1:19" ht="27.95" customHeight="1" x14ac:dyDescent="0.2">
      <c r="A38" s="39"/>
      <c r="B38" s="40"/>
      <c r="C38" s="57"/>
      <c r="D38" s="58"/>
      <c r="E38" s="58"/>
      <c r="F38" s="59"/>
      <c r="G38" s="54"/>
      <c r="H38" s="55"/>
      <c r="I38" s="55"/>
      <c r="J38" s="56"/>
      <c r="K38" s="20" t="str">
        <f t="shared" si="0"/>
        <v xml:space="preserve"> </v>
      </c>
      <c r="L38" s="7"/>
      <c r="M38" s="2" t="str">
        <f t="shared" si="5"/>
        <v xml:space="preserve"> </v>
      </c>
      <c r="N38" s="2" t="str">
        <f t="shared" si="6"/>
        <v xml:space="preserve"> </v>
      </c>
      <c r="O38" s="49">
        <f t="shared" si="3"/>
        <v>0</v>
      </c>
      <c r="P38" s="30">
        <f t="shared" si="4"/>
        <v>0</v>
      </c>
      <c r="R38" s="49">
        <f t="shared" si="1"/>
        <v>45291</v>
      </c>
      <c r="S38" s="49" t="str">
        <f t="shared" si="2"/>
        <v/>
      </c>
    </row>
    <row r="39" spans="1:19" ht="27.95" customHeight="1" x14ac:dyDescent="0.2">
      <c r="A39" s="39"/>
      <c r="B39" s="40"/>
      <c r="C39" s="57"/>
      <c r="D39" s="58"/>
      <c r="E39" s="58"/>
      <c r="F39" s="59"/>
      <c r="G39" s="54"/>
      <c r="H39" s="55"/>
      <c r="I39" s="55"/>
      <c r="J39" s="56"/>
      <c r="K39" s="20" t="str">
        <f t="shared" si="0"/>
        <v xml:space="preserve"> </v>
      </c>
      <c r="L39" s="7"/>
      <c r="M39" s="2" t="str">
        <f t="shared" si="5"/>
        <v xml:space="preserve"> </v>
      </c>
      <c r="N39" s="2" t="str">
        <f t="shared" si="6"/>
        <v xml:space="preserve"> </v>
      </c>
      <c r="O39" s="49">
        <f t="shared" si="3"/>
        <v>0</v>
      </c>
      <c r="P39" s="30">
        <f t="shared" si="4"/>
        <v>0</v>
      </c>
      <c r="R39" s="49">
        <f t="shared" si="1"/>
        <v>45291</v>
      </c>
      <c r="S39" s="49" t="str">
        <f t="shared" si="2"/>
        <v/>
      </c>
    </row>
    <row r="40" spans="1:19" ht="27.95" customHeight="1" x14ac:dyDescent="0.2">
      <c r="A40" s="39"/>
      <c r="B40" s="40"/>
      <c r="C40" s="57"/>
      <c r="D40" s="58"/>
      <c r="E40" s="58"/>
      <c r="F40" s="59"/>
      <c r="G40" s="54"/>
      <c r="H40" s="55"/>
      <c r="I40" s="55"/>
      <c r="J40" s="56"/>
      <c r="K40" s="20" t="str">
        <f t="shared" si="0"/>
        <v xml:space="preserve"> </v>
      </c>
      <c r="L40" s="7"/>
      <c r="M40" s="2" t="str">
        <f t="shared" si="5"/>
        <v xml:space="preserve"> </v>
      </c>
      <c r="N40" s="2" t="str">
        <f t="shared" si="6"/>
        <v xml:space="preserve"> </v>
      </c>
      <c r="O40" s="49">
        <f t="shared" si="3"/>
        <v>0</v>
      </c>
      <c r="P40" s="30">
        <f t="shared" si="4"/>
        <v>0</v>
      </c>
      <c r="R40" s="49">
        <f t="shared" si="1"/>
        <v>45291</v>
      </c>
      <c r="S40" s="49" t="str">
        <f t="shared" si="2"/>
        <v/>
      </c>
    </row>
    <row r="41" spans="1:19" ht="27.95" customHeight="1" x14ac:dyDescent="0.2">
      <c r="A41" s="39"/>
      <c r="B41" s="40"/>
      <c r="C41" s="57"/>
      <c r="D41" s="58"/>
      <c r="E41" s="58"/>
      <c r="F41" s="59"/>
      <c r="G41" s="54"/>
      <c r="H41" s="55"/>
      <c r="I41" s="55"/>
      <c r="J41" s="56"/>
      <c r="K41" s="20" t="str">
        <f t="shared" si="0"/>
        <v xml:space="preserve"> </v>
      </c>
      <c r="L41" s="7"/>
      <c r="M41" s="2" t="str">
        <f t="shared" si="5"/>
        <v xml:space="preserve"> </v>
      </c>
      <c r="N41" s="2" t="str">
        <f t="shared" si="6"/>
        <v xml:space="preserve"> </v>
      </c>
      <c r="O41" s="49">
        <f t="shared" si="3"/>
        <v>0</v>
      </c>
      <c r="P41" s="30">
        <f t="shared" si="4"/>
        <v>0</v>
      </c>
      <c r="R41" s="49">
        <f t="shared" si="1"/>
        <v>45291</v>
      </c>
      <c r="S41" s="49" t="str">
        <f t="shared" si="2"/>
        <v/>
      </c>
    </row>
    <row r="42" spans="1:19" ht="27.95" customHeight="1" x14ac:dyDescent="0.2">
      <c r="A42" s="39"/>
      <c r="B42" s="40"/>
      <c r="C42" s="57"/>
      <c r="D42" s="58"/>
      <c r="E42" s="58"/>
      <c r="F42" s="59"/>
      <c r="G42" s="54"/>
      <c r="H42" s="55"/>
      <c r="I42" s="55"/>
      <c r="J42" s="56"/>
      <c r="K42" s="20" t="str">
        <f t="shared" si="0"/>
        <v xml:space="preserve"> </v>
      </c>
      <c r="L42" s="7"/>
      <c r="M42" s="2" t="str">
        <f t="shared" si="5"/>
        <v xml:space="preserve"> </v>
      </c>
      <c r="N42" s="2" t="str">
        <f t="shared" si="6"/>
        <v xml:space="preserve"> </v>
      </c>
      <c r="O42" s="49">
        <f t="shared" si="3"/>
        <v>0</v>
      </c>
      <c r="P42" s="30">
        <f t="shared" si="4"/>
        <v>0</v>
      </c>
      <c r="R42" s="49">
        <f t="shared" si="1"/>
        <v>45291</v>
      </c>
      <c r="S42" s="49" t="str">
        <f t="shared" si="2"/>
        <v/>
      </c>
    </row>
    <row r="43" spans="1:19" ht="27.95" customHeight="1" x14ac:dyDescent="0.2">
      <c r="A43" s="39"/>
      <c r="B43" s="40"/>
      <c r="C43" s="57"/>
      <c r="D43" s="58"/>
      <c r="E43" s="58"/>
      <c r="F43" s="59"/>
      <c r="G43" s="54"/>
      <c r="H43" s="55"/>
      <c r="I43" s="55"/>
      <c r="J43" s="56"/>
      <c r="K43" s="20" t="str">
        <f t="shared" si="0"/>
        <v xml:space="preserve"> </v>
      </c>
      <c r="L43" s="7"/>
      <c r="M43" s="2" t="str">
        <f t="shared" si="5"/>
        <v xml:space="preserve"> </v>
      </c>
      <c r="N43" s="2" t="str">
        <f t="shared" si="6"/>
        <v xml:space="preserve"> </v>
      </c>
      <c r="O43" s="49">
        <f t="shared" si="3"/>
        <v>0</v>
      </c>
      <c r="P43" s="30">
        <f t="shared" si="4"/>
        <v>0</v>
      </c>
      <c r="R43" s="49">
        <f t="shared" si="1"/>
        <v>45291</v>
      </c>
      <c r="S43" s="49" t="str">
        <f t="shared" si="2"/>
        <v/>
      </c>
    </row>
    <row r="44" spans="1:19" ht="27.95" customHeight="1" x14ac:dyDescent="0.2">
      <c r="A44" s="39"/>
      <c r="B44" s="40"/>
      <c r="C44" s="57"/>
      <c r="D44" s="58"/>
      <c r="E44" s="58"/>
      <c r="F44" s="59"/>
      <c r="G44" s="54"/>
      <c r="H44" s="55"/>
      <c r="I44" s="55"/>
      <c r="J44" s="56"/>
      <c r="K44" s="20" t="str">
        <f t="shared" si="0"/>
        <v xml:space="preserve"> </v>
      </c>
      <c r="L44" s="7"/>
      <c r="M44" s="2" t="str">
        <f t="shared" si="5"/>
        <v xml:space="preserve"> </v>
      </c>
      <c r="N44" s="2" t="str">
        <f t="shared" si="6"/>
        <v xml:space="preserve"> </v>
      </c>
      <c r="O44" s="49">
        <f t="shared" si="3"/>
        <v>0</v>
      </c>
      <c r="P44" s="30">
        <f t="shared" si="4"/>
        <v>0</v>
      </c>
      <c r="R44" s="49">
        <f t="shared" si="1"/>
        <v>45291</v>
      </c>
      <c r="S44" s="49" t="str">
        <f t="shared" si="2"/>
        <v/>
      </c>
    </row>
    <row r="45" spans="1:19" ht="27.95" customHeight="1" x14ac:dyDescent="0.2">
      <c r="A45" s="39"/>
      <c r="B45" s="40"/>
      <c r="C45" s="57"/>
      <c r="D45" s="58"/>
      <c r="E45" s="58"/>
      <c r="F45" s="59"/>
      <c r="G45" s="54"/>
      <c r="H45" s="55"/>
      <c r="I45" s="55"/>
      <c r="J45" s="56"/>
      <c r="K45" s="20" t="str">
        <f t="shared" si="0"/>
        <v xml:space="preserve"> </v>
      </c>
      <c r="L45" s="7"/>
      <c r="M45" s="2" t="str">
        <f t="shared" si="5"/>
        <v xml:space="preserve"> </v>
      </c>
      <c r="N45" s="2" t="str">
        <f t="shared" si="6"/>
        <v xml:space="preserve"> </v>
      </c>
      <c r="O45" s="49">
        <f t="shared" si="3"/>
        <v>0</v>
      </c>
      <c r="P45" s="30">
        <f t="shared" si="4"/>
        <v>0</v>
      </c>
      <c r="R45" s="49">
        <f t="shared" si="1"/>
        <v>45291</v>
      </c>
      <c r="S45" s="49" t="str">
        <f t="shared" si="2"/>
        <v/>
      </c>
    </row>
    <row r="46" spans="1:19" ht="27.95" customHeight="1" x14ac:dyDescent="0.2">
      <c r="A46" s="39"/>
      <c r="B46" s="40"/>
      <c r="C46" s="57"/>
      <c r="D46" s="58"/>
      <c r="E46" s="58"/>
      <c r="F46" s="59"/>
      <c r="G46" s="54"/>
      <c r="H46" s="55"/>
      <c r="I46" s="55"/>
      <c r="J46" s="56"/>
      <c r="K46" s="20" t="str">
        <f t="shared" si="0"/>
        <v xml:space="preserve"> </v>
      </c>
      <c r="L46" s="7"/>
      <c r="M46" s="2" t="str">
        <f t="shared" si="5"/>
        <v xml:space="preserve"> </v>
      </c>
      <c r="N46" s="2" t="str">
        <f t="shared" si="6"/>
        <v xml:space="preserve"> </v>
      </c>
      <c r="O46" s="49">
        <f t="shared" si="3"/>
        <v>0</v>
      </c>
      <c r="P46" s="30">
        <f t="shared" si="4"/>
        <v>0</v>
      </c>
      <c r="R46" s="49">
        <f t="shared" si="1"/>
        <v>45291</v>
      </c>
      <c r="S46" s="49" t="str">
        <f t="shared" si="2"/>
        <v/>
      </c>
    </row>
    <row r="47" spans="1:19" ht="27.95" customHeight="1" x14ac:dyDescent="0.2">
      <c r="A47" s="39"/>
      <c r="B47" s="40"/>
      <c r="C47" s="57"/>
      <c r="D47" s="58"/>
      <c r="E47" s="58"/>
      <c r="F47" s="59"/>
      <c r="G47" s="54"/>
      <c r="H47" s="55"/>
      <c r="I47" s="55"/>
      <c r="J47" s="56"/>
      <c r="K47" s="20" t="str">
        <f t="shared" si="0"/>
        <v xml:space="preserve"> </v>
      </c>
      <c r="L47" s="7"/>
      <c r="M47" s="2" t="str">
        <f t="shared" si="5"/>
        <v xml:space="preserve"> </v>
      </c>
      <c r="N47" s="2" t="str">
        <f t="shared" si="6"/>
        <v xml:space="preserve"> </v>
      </c>
      <c r="O47" s="49">
        <f t="shared" si="3"/>
        <v>0</v>
      </c>
      <c r="P47" s="30">
        <f t="shared" si="4"/>
        <v>0</v>
      </c>
      <c r="R47" s="49">
        <f t="shared" si="1"/>
        <v>45291</v>
      </c>
      <c r="S47" s="49" t="str">
        <f t="shared" si="2"/>
        <v/>
      </c>
    </row>
    <row r="48" spans="1:19" ht="27.95" customHeight="1" x14ac:dyDescent="0.2">
      <c r="A48" s="39"/>
      <c r="B48" s="40"/>
      <c r="C48" s="57"/>
      <c r="D48" s="58"/>
      <c r="E48" s="58"/>
      <c r="F48" s="59"/>
      <c r="G48" s="54"/>
      <c r="H48" s="55"/>
      <c r="I48" s="55"/>
      <c r="J48" s="56"/>
      <c r="K48" s="20" t="str">
        <f t="shared" si="0"/>
        <v xml:space="preserve"> </v>
      </c>
      <c r="L48" s="7"/>
      <c r="M48" s="2" t="str">
        <f t="shared" si="5"/>
        <v xml:space="preserve"> </v>
      </c>
      <c r="N48" s="2" t="str">
        <f t="shared" si="6"/>
        <v xml:space="preserve"> </v>
      </c>
      <c r="O48" s="49">
        <f t="shared" si="3"/>
        <v>0</v>
      </c>
      <c r="P48" s="30">
        <f t="shared" si="4"/>
        <v>0</v>
      </c>
      <c r="R48" s="49">
        <f t="shared" si="1"/>
        <v>45291</v>
      </c>
      <c r="S48" s="49" t="str">
        <f t="shared" si="2"/>
        <v/>
      </c>
    </row>
    <row r="49" spans="1:19" ht="27.95" customHeight="1" x14ac:dyDescent="0.2">
      <c r="A49" s="39"/>
      <c r="B49" s="40"/>
      <c r="C49" s="57"/>
      <c r="D49" s="58"/>
      <c r="E49" s="58"/>
      <c r="F49" s="59"/>
      <c r="G49" s="54"/>
      <c r="H49" s="55"/>
      <c r="I49" s="55"/>
      <c r="J49" s="56"/>
      <c r="K49" s="20" t="str">
        <f t="shared" si="0"/>
        <v xml:space="preserve"> </v>
      </c>
      <c r="L49" s="7"/>
      <c r="M49" s="2" t="str">
        <f t="shared" si="5"/>
        <v xml:space="preserve"> </v>
      </c>
      <c r="N49" s="2" t="str">
        <f t="shared" si="6"/>
        <v xml:space="preserve"> </v>
      </c>
      <c r="O49" s="49">
        <f t="shared" si="3"/>
        <v>0</v>
      </c>
      <c r="P49" s="30">
        <f t="shared" si="4"/>
        <v>0</v>
      </c>
      <c r="R49" s="49">
        <f t="shared" si="1"/>
        <v>45291</v>
      </c>
      <c r="S49" s="49" t="str">
        <f t="shared" si="2"/>
        <v/>
      </c>
    </row>
    <row r="50" spans="1:19" ht="27.95" customHeight="1" x14ac:dyDescent="0.2">
      <c r="A50" s="39"/>
      <c r="B50" s="40"/>
      <c r="C50" s="57"/>
      <c r="D50" s="58"/>
      <c r="E50" s="58"/>
      <c r="F50" s="59"/>
      <c r="G50" s="54"/>
      <c r="H50" s="55"/>
      <c r="I50" s="55"/>
      <c r="J50" s="56"/>
      <c r="K50" s="20" t="str">
        <f t="shared" si="0"/>
        <v xml:space="preserve"> </v>
      </c>
      <c r="L50" s="7"/>
      <c r="M50" s="2" t="str">
        <f t="shared" si="5"/>
        <v xml:space="preserve"> </v>
      </c>
      <c r="N50" s="2" t="str">
        <f t="shared" si="6"/>
        <v xml:space="preserve"> </v>
      </c>
      <c r="O50" s="49">
        <f t="shared" si="3"/>
        <v>0</v>
      </c>
      <c r="P50" s="30">
        <f t="shared" si="4"/>
        <v>0</v>
      </c>
      <c r="R50" s="49">
        <f t="shared" si="1"/>
        <v>45291</v>
      </c>
      <c r="S50" s="49" t="str">
        <f t="shared" si="2"/>
        <v/>
      </c>
    </row>
    <row r="51" spans="1:19" ht="27.95" customHeight="1" x14ac:dyDescent="0.2">
      <c r="A51" s="39"/>
      <c r="B51" s="40"/>
      <c r="C51" s="57"/>
      <c r="D51" s="58"/>
      <c r="E51" s="58"/>
      <c r="F51" s="59"/>
      <c r="G51" s="54"/>
      <c r="H51" s="55"/>
      <c r="I51" s="55"/>
      <c r="J51" s="56"/>
      <c r="K51" s="20" t="str">
        <f t="shared" si="0"/>
        <v xml:space="preserve"> </v>
      </c>
      <c r="L51" s="7"/>
      <c r="M51" s="2" t="str">
        <f t="shared" si="5"/>
        <v xml:space="preserve"> </v>
      </c>
      <c r="N51" s="2" t="str">
        <f t="shared" si="6"/>
        <v xml:space="preserve"> </v>
      </c>
      <c r="O51" s="49">
        <f t="shared" si="3"/>
        <v>0</v>
      </c>
      <c r="P51" s="30">
        <f t="shared" si="4"/>
        <v>0</v>
      </c>
      <c r="R51" s="49">
        <f t="shared" si="1"/>
        <v>45291</v>
      </c>
      <c r="S51" s="49" t="str">
        <f t="shared" si="2"/>
        <v/>
      </c>
    </row>
    <row r="52" spans="1:19" ht="27.95" customHeight="1" x14ac:dyDescent="0.2">
      <c r="A52" s="39"/>
      <c r="B52" s="40"/>
      <c r="C52" s="57"/>
      <c r="D52" s="58"/>
      <c r="E52" s="58"/>
      <c r="F52" s="59"/>
      <c r="G52" s="54"/>
      <c r="H52" s="55"/>
      <c r="I52" s="55"/>
      <c r="J52" s="56"/>
      <c r="K52" s="20" t="str">
        <f t="shared" si="0"/>
        <v xml:space="preserve"> </v>
      </c>
      <c r="L52" s="7"/>
      <c r="M52" s="2" t="str">
        <f t="shared" si="5"/>
        <v xml:space="preserve"> </v>
      </c>
      <c r="N52" s="2" t="str">
        <f t="shared" si="6"/>
        <v xml:space="preserve"> </v>
      </c>
      <c r="O52" s="49">
        <f t="shared" si="3"/>
        <v>0</v>
      </c>
      <c r="P52" s="30">
        <f t="shared" si="4"/>
        <v>0</v>
      </c>
      <c r="R52" s="49">
        <f t="shared" si="1"/>
        <v>45291</v>
      </c>
      <c r="S52" s="49" t="str">
        <f t="shared" si="2"/>
        <v/>
      </c>
    </row>
    <row r="53" spans="1:19" ht="27.95" customHeight="1" x14ac:dyDescent="0.2">
      <c r="A53" s="39"/>
      <c r="B53" s="40"/>
      <c r="C53" s="57"/>
      <c r="D53" s="58"/>
      <c r="E53" s="58"/>
      <c r="F53" s="59"/>
      <c r="G53" s="54"/>
      <c r="H53" s="55"/>
      <c r="I53" s="55"/>
      <c r="J53" s="56"/>
      <c r="K53" s="20" t="str">
        <f t="shared" si="0"/>
        <v xml:space="preserve"> </v>
      </c>
      <c r="L53" s="7"/>
      <c r="M53" s="2" t="str">
        <f t="shared" si="5"/>
        <v xml:space="preserve"> </v>
      </c>
      <c r="N53" s="2" t="str">
        <f t="shared" si="6"/>
        <v xml:space="preserve"> </v>
      </c>
      <c r="O53" s="49">
        <f t="shared" si="3"/>
        <v>0</v>
      </c>
      <c r="P53" s="30">
        <f t="shared" si="4"/>
        <v>0</v>
      </c>
      <c r="R53" s="49">
        <f t="shared" si="1"/>
        <v>45291</v>
      </c>
      <c r="S53" s="49" t="str">
        <f t="shared" si="2"/>
        <v/>
      </c>
    </row>
    <row r="54" spans="1:19" ht="27.95" customHeight="1" x14ac:dyDescent="0.2">
      <c r="A54" s="6"/>
      <c r="B54" s="19"/>
      <c r="C54" s="57"/>
      <c r="D54" s="58"/>
      <c r="E54" s="58"/>
      <c r="F54" s="59"/>
      <c r="G54" s="54"/>
      <c r="H54" s="55"/>
      <c r="I54" s="55"/>
      <c r="J54" s="56"/>
      <c r="K54" s="20" t="str">
        <f t="shared" si="0"/>
        <v xml:space="preserve"> </v>
      </c>
      <c r="L54" s="7"/>
      <c r="M54" s="2" t="str">
        <f t="shared" si="5"/>
        <v xml:space="preserve"> </v>
      </c>
      <c r="N54" s="2" t="str">
        <f t="shared" si="6"/>
        <v xml:space="preserve"> </v>
      </c>
      <c r="O54" s="49">
        <f t="shared" si="3"/>
        <v>0</v>
      </c>
      <c r="P54" s="30">
        <f t="shared" si="4"/>
        <v>0</v>
      </c>
      <c r="R54" s="49">
        <f t="shared" si="1"/>
        <v>45291</v>
      </c>
      <c r="S54" s="49" t="str">
        <f t="shared" si="2"/>
        <v/>
      </c>
    </row>
    <row r="55" spans="1:19" ht="27.95" customHeight="1" x14ac:dyDescent="0.2">
      <c r="A55" s="6"/>
      <c r="B55" s="19"/>
      <c r="C55" s="57"/>
      <c r="D55" s="58"/>
      <c r="E55" s="58"/>
      <c r="F55" s="59"/>
      <c r="G55" s="54"/>
      <c r="H55" s="55"/>
      <c r="I55" s="55"/>
      <c r="J55" s="56"/>
      <c r="K55" s="20" t="str">
        <f t="shared" si="0"/>
        <v xml:space="preserve"> </v>
      </c>
      <c r="L55" s="7"/>
      <c r="M55" s="2" t="str">
        <f t="shared" si="5"/>
        <v xml:space="preserve"> </v>
      </c>
      <c r="N55" s="2" t="str">
        <f t="shared" si="6"/>
        <v xml:space="preserve"> </v>
      </c>
      <c r="O55" s="49">
        <f t="shared" si="3"/>
        <v>0</v>
      </c>
      <c r="P55" s="30">
        <f t="shared" si="4"/>
        <v>0</v>
      </c>
      <c r="R55" s="49">
        <f t="shared" si="1"/>
        <v>45291</v>
      </c>
      <c r="S55" s="49" t="str">
        <f t="shared" si="2"/>
        <v/>
      </c>
    </row>
    <row r="56" spans="1:19" ht="27.95" customHeight="1" x14ac:dyDescent="0.2">
      <c r="A56" s="6"/>
      <c r="B56" s="19"/>
      <c r="C56" s="57"/>
      <c r="D56" s="58"/>
      <c r="E56" s="58"/>
      <c r="F56" s="59"/>
      <c r="G56" s="54"/>
      <c r="H56" s="55"/>
      <c r="I56" s="55"/>
      <c r="J56" s="56"/>
      <c r="K56" s="20" t="str">
        <f t="shared" si="0"/>
        <v xml:space="preserve"> </v>
      </c>
      <c r="L56" s="7"/>
      <c r="M56" s="2" t="str">
        <f t="shared" si="5"/>
        <v xml:space="preserve"> </v>
      </c>
      <c r="N56" s="2" t="str">
        <f t="shared" si="6"/>
        <v xml:space="preserve"> </v>
      </c>
      <c r="O56" s="49">
        <f t="shared" si="3"/>
        <v>0</v>
      </c>
      <c r="P56" s="30">
        <f t="shared" si="4"/>
        <v>0</v>
      </c>
      <c r="R56" s="49">
        <f t="shared" si="1"/>
        <v>45291</v>
      </c>
      <c r="S56" s="49" t="str">
        <f t="shared" si="2"/>
        <v/>
      </c>
    </row>
    <row r="57" spans="1:19" ht="27.95" customHeight="1" x14ac:dyDescent="0.2">
      <c r="A57" s="6"/>
      <c r="B57" s="19"/>
      <c r="C57" s="57"/>
      <c r="D57" s="58"/>
      <c r="E57" s="58"/>
      <c r="F57" s="59"/>
      <c r="G57" s="54"/>
      <c r="H57" s="55"/>
      <c r="I57" s="55"/>
      <c r="J57" s="56"/>
      <c r="K57" s="20" t="str">
        <f t="shared" si="0"/>
        <v xml:space="preserve"> </v>
      </c>
      <c r="L57" s="7"/>
      <c r="M57" s="2" t="str">
        <f t="shared" si="5"/>
        <v xml:space="preserve"> </v>
      </c>
      <c r="N57" s="2" t="str">
        <f t="shared" si="6"/>
        <v xml:space="preserve"> </v>
      </c>
      <c r="O57" s="49">
        <f t="shared" si="3"/>
        <v>0</v>
      </c>
      <c r="P57" s="30">
        <f t="shared" si="4"/>
        <v>0</v>
      </c>
      <c r="R57" s="49">
        <f t="shared" si="1"/>
        <v>45291</v>
      </c>
      <c r="S57" s="49" t="str">
        <f t="shared" si="2"/>
        <v/>
      </c>
    </row>
    <row r="58" spans="1:19" ht="27.95" customHeight="1" x14ac:dyDescent="0.2">
      <c r="A58" s="6"/>
      <c r="B58" s="19"/>
      <c r="C58" s="57"/>
      <c r="D58" s="58"/>
      <c r="E58" s="58"/>
      <c r="F58" s="59"/>
      <c r="G58" s="54"/>
      <c r="H58" s="55"/>
      <c r="I58" s="55"/>
      <c r="J58" s="56"/>
      <c r="K58" s="20" t="str">
        <f t="shared" si="0"/>
        <v xml:space="preserve"> </v>
      </c>
      <c r="L58" s="7"/>
      <c r="M58" s="2" t="str">
        <f t="shared" si="5"/>
        <v xml:space="preserve"> </v>
      </c>
      <c r="N58" s="2" t="str">
        <f t="shared" si="6"/>
        <v xml:space="preserve"> </v>
      </c>
      <c r="O58" s="49">
        <f t="shared" si="3"/>
        <v>0</v>
      </c>
      <c r="P58" s="30">
        <f t="shared" si="4"/>
        <v>0</v>
      </c>
      <c r="R58" s="49">
        <f t="shared" si="1"/>
        <v>45291</v>
      </c>
      <c r="S58" s="49" t="str">
        <f t="shared" si="2"/>
        <v/>
      </c>
    </row>
    <row r="59" spans="1:19" ht="27.95" customHeight="1" x14ac:dyDescent="0.2">
      <c r="A59" s="6"/>
      <c r="B59" s="19"/>
      <c r="C59" s="57"/>
      <c r="D59" s="58"/>
      <c r="E59" s="58"/>
      <c r="F59" s="59"/>
      <c r="G59" s="54"/>
      <c r="H59" s="55"/>
      <c r="I59" s="55"/>
      <c r="J59" s="56"/>
      <c r="K59" s="20" t="str">
        <f t="shared" si="0"/>
        <v xml:space="preserve"> </v>
      </c>
      <c r="L59" s="7"/>
      <c r="M59" s="2" t="str">
        <f t="shared" si="5"/>
        <v xml:space="preserve"> </v>
      </c>
      <c r="N59" s="2" t="str">
        <f t="shared" si="6"/>
        <v xml:space="preserve"> </v>
      </c>
      <c r="O59" s="49">
        <f t="shared" si="3"/>
        <v>0</v>
      </c>
      <c r="P59" s="30">
        <f t="shared" si="4"/>
        <v>0</v>
      </c>
      <c r="R59" s="49">
        <f t="shared" si="1"/>
        <v>45291</v>
      </c>
      <c r="S59" s="49" t="str">
        <f t="shared" si="2"/>
        <v/>
      </c>
    </row>
    <row r="60" spans="1:19" ht="27.95" customHeight="1" x14ac:dyDescent="0.2">
      <c r="A60" s="6"/>
      <c r="B60" s="19"/>
      <c r="C60" s="57"/>
      <c r="D60" s="58"/>
      <c r="E60" s="58"/>
      <c r="F60" s="59"/>
      <c r="G60" s="54"/>
      <c r="H60" s="55"/>
      <c r="I60" s="55"/>
      <c r="J60" s="56"/>
      <c r="K60" s="20" t="str">
        <f t="shared" si="0"/>
        <v xml:space="preserve"> </v>
      </c>
      <c r="L60" s="7"/>
      <c r="M60" s="2" t="str">
        <f t="shared" si="5"/>
        <v xml:space="preserve"> </v>
      </c>
      <c r="N60" s="2" t="str">
        <f t="shared" si="6"/>
        <v xml:space="preserve"> </v>
      </c>
      <c r="O60" s="49">
        <f t="shared" si="3"/>
        <v>0</v>
      </c>
      <c r="P60" s="30">
        <f t="shared" si="4"/>
        <v>0</v>
      </c>
      <c r="R60" s="49">
        <f t="shared" si="1"/>
        <v>45291</v>
      </c>
      <c r="S60" s="49" t="str">
        <f t="shared" si="2"/>
        <v/>
      </c>
    </row>
    <row r="61" spans="1:19" ht="27.95" customHeight="1" x14ac:dyDescent="0.2">
      <c r="A61" s="6"/>
      <c r="B61" s="19"/>
      <c r="C61" s="57"/>
      <c r="D61" s="58"/>
      <c r="E61" s="58"/>
      <c r="F61" s="59"/>
      <c r="G61" s="54"/>
      <c r="H61" s="55"/>
      <c r="I61" s="55"/>
      <c r="J61" s="56"/>
      <c r="K61" s="20" t="str">
        <f t="shared" si="0"/>
        <v xml:space="preserve"> </v>
      </c>
      <c r="L61" s="7"/>
      <c r="M61" s="2" t="str">
        <f t="shared" si="5"/>
        <v xml:space="preserve"> </v>
      </c>
      <c r="N61" s="2" t="str">
        <f t="shared" si="6"/>
        <v xml:space="preserve"> </v>
      </c>
      <c r="O61" s="49">
        <f t="shared" si="3"/>
        <v>0</v>
      </c>
      <c r="P61" s="30">
        <f t="shared" si="4"/>
        <v>0</v>
      </c>
      <c r="R61" s="49">
        <f t="shared" si="1"/>
        <v>45291</v>
      </c>
      <c r="S61" s="49" t="str">
        <f t="shared" si="2"/>
        <v/>
      </c>
    </row>
    <row r="62" spans="1:19" ht="27.95" customHeight="1" x14ac:dyDescent="0.2">
      <c r="A62" s="6"/>
      <c r="B62" s="19"/>
      <c r="C62" s="57"/>
      <c r="D62" s="58"/>
      <c r="E62" s="58"/>
      <c r="F62" s="59"/>
      <c r="G62" s="54"/>
      <c r="H62" s="55"/>
      <c r="I62" s="55"/>
      <c r="J62" s="56"/>
      <c r="K62" s="20" t="str">
        <f t="shared" si="0"/>
        <v xml:space="preserve"> </v>
      </c>
      <c r="L62" s="7"/>
      <c r="M62" s="2" t="str">
        <f t="shared" si="5"/>
        <v xml:space="preserve"> </v>
      </c>
      <c r="N62" s="2" t="str">
        <f t="shared" si="6"/>
        <v xml:space="preserve"> </v>
      </c>
      <c r="O62" s="49">
        <f t="shared" si="3"/>
        <v>0</v>
      </c>
      <c r="P62" s="30">
        <f t="shared" si="4"/>
        <v>0</v>
      </c>
      <c r="R62" s="49">
        <f t="shared" si="1"/>
        <v>45291</v>
      </c>
      <c r="S62" s="49" t="str">
        <f t="shared" si="2"/>
        <v/>
      </c>
    </row>
    <row r="63" spans="1:19" ht="27.95" customHeight="1" x14ac:dyDescent="0.2">
      <c r="A63" s="6"/>
      <c r="B63" s="19"/>
      <c r="C63" s="57"/>
      <c r="D63" s="58"/>
      <c r="E63" s="58"/>
      <c r="F63" s="59"/>
      <c r="G63" s="54"/>
      <c r="H63" s="55"/>
      <c r="I63" s="55"/>
      <c r="J63" s="56"/>
      <c r="K63" s="20" t="str">
        <f t="shared" si="0"/>
        <v xml:space="preserve"> </v>
      </c>
      <c r="L63" s="7"/>
      <c r="M63" s="2" t="str">
        <f t="shared" si="5"/>
        <v xml:space="preserve"> </v>
      </c>
      <c r="N63" s="2" t="str">
        <f t="shared" si="6"/>
        <v xml:space="preserve"> </v>
      </c>
      <c r="O63" s="49">
        <f t="shared" si="3"/>
        <v>0</v>
      </c>
      <c r="P63" s="30">
        <f t="shared" si="4"/>
        <v>0</v>
      </c>
      <c r="R63" s="49">
        <f t="shared" si="1"/>
        <v>45291</v>
      </c>
      <c r="S63" s="49" t="str">
        <f t="shared" si="2"/>
        <v/>
      </c>
    </row>
    <row r="64" spans="1:19" ht="27.95" customHeight="1" x14ac:dyDescent="0.2">
      <c r="A64" s="6"/>
      <c r="B64" s="19"/>
      <c r="C64" s="57"/>
      <c r="D64" s="58"/>
      <c r="E64" s="58"/>
      <c r="F64" s="59"/>
      <c r="G64" s="54"/>
      <c r="H64" s="55"/>
      <c r="I64" s="55"/>
      <c r="J64" s="56"/>
      <c r="K64" s="20" t="str">
        <f t="shared" si="0"/>
        <v xml:space="preserve"> </v>
      </c>
      <c r="L64" s="7"/>
      <c r="M64" s="2" t="str">
        <f t="shared" si="5"/>
        <v xml:space="preserve"> </v>
      </c>
      <c r="N64" s="2" t="str">
        <f t="shared" si="6"/>
        <v xml:space="preserve"> </v>
      </c>
      <c r="O64" s="49">
        <f t="shared" si="3"/>
        <v>0</v>
      </c>
      <c r="P64" s="30">
        <f t="shared" si="4"/>
        <v>0</v>
      </c>
      <c r="R64" s="49">
        <f t="shared" si="1"/>
        <v>45291</v>
      </c>
      <c r="S64" s="49" t="str">
        <f t="shared" si="2"/>
        <v/>
      </c>
    </row>
    <row r="65" spans="1:19" ht="27.95" customHeight="1" x14ac:dyDescent="0.2">
      <c r="A65" s="6"/>
      <c r="B65" s="19"/>
      <c r="C65" s="57"/>
      <c r="D65" s="58"/>
      <c r="E65" s="58"/>
      <c r="F65" s="59"/>
      <c r="G65" s="54"/>
      <c r="H65" s="55"/>
      <c r="I65" s="55"/>
      <c r="J65" s="56"/>
      <c r="K65" s="20" t="str">
        <f t="shared" si="0"/>
        <v xml:space="preserve"> </v>
      </c>
      <c r="L65" s="7"/>
      <c r="M65" s="2" t="str">
        <f t="shared" si="5"/>
        <v xml:space="preserve"> </v>
      </c>
      <c r="N65" s="2" t="str">
        <f t="shared" si="6"/>
        <v xml:space="preserve"> </v>
      </c>
      <c r="O65" s="49">
        <f t="shared" si="3"/>
        <v>0</v>
      </c>
      <c r="P65" s="30">
        <f t="shared" si="4"/>
        <v>0</v>
      </c>
      <c r="R65" s="49">
        <f t="shared" si="1"/>
        <v>45291</v>
      </c>
      <c r="S65" s="49" t="str">
        <f t="shared" si="2"/>
        <v/>
      </c>
    </row>
    <row r="66" spans="1:19" ht="27.95" customHeight="1" x14ac:dyDescent="0.2">
      <c r="A66" s="6"/>
      <c r="B66" s="19"/>
      <c r="C66" s="57"/>
      <c r="D66" s="58"/>
      <c r="E66" s="58"/>
      <c r="F66" s="59"/>
      <c r="G66" s="54"/>
      <c r="H66" s="55"/>
      <c r="I66" s="55"/>
      <c r="J66" s="56"/>
      <c r="K66" s="20" t="str">
        <f t="shared" si="0"/>
        <v xml:space="preserve"> </v>
      </c>
      <c r="L66" s="7"/>
      <c r="M66" s="2" t="str">
        <f t="shared" si="5"/>
        <v xml:space="preserve"> </v>
      </c>
      <c r="N66" s="2" t="str">
        <f t="shared" si="6"/>
        <v xml:space="preserve"> </v>
      </c>
      <c r="O66" s="49">
        <f t="shared" si="3"/>
        <v>0</v>
      </c>
      <c r="P66" s="30">
        <f t="shared" si="4"/>
        <v>0</v>
      </c>
      <c r="R66" s="49">
        <f t="shared" si="1"/>
        <v>45291</v>
      </c>
      <c r="S66" s="49" t="str">
        <f t="shared" si="2"/>
        <v/>
      </c>
    </row>
    <row r="67" spans="1:19" ht="27.95" customHeight="1" x14ac:dyDescent="0.2">
      <c r="A67" s="6"/>
      <c r="B67" s="19"/>
      <c r="C67" s="57"/>
      <c r="D67" s="58"/>
      <c r="E67" s="58"/>
      <c r="F67" s="59"/>
      <c r="G67" s="54"/>
      <c r="H67" s="55"/>
      <c r="I67" s="55"/>
      <c r="J67" s="56"/>
      <c r="K67" s="20" t="str">
        <f t="shared" si="0"/>
        <v xml:space="preserve"> </v>
      </c>
      <c r="L67" s="7"/>
      <c r="M67" s="2" t="str">
        <f t="shared" si="5"/>
        <v xml:space="preserve"> </v>
      </c>
      <c r="N67" s="2" t="str">
        <f t="shared" si="6"/>
        <v xml:space="preserve"> </v>
      </c>
      <c r="O67" s="49">
        <f t="shared" si="3"/>
        <v>0</v>
      </c>
      <c r="P67" s="30">
        <f t="shared" si="4"/>
        <v>0</v>
      </c>
      <c r="R67" s="49">
        <f t="shared" si="1"/>
        <v>45291</v>
      </c>
      <c r="S67" s="49" t="str">
        <f t="shared" si="2"/>
        <v/>
      </c>
    </row>
    <row r="68" spans="1:19" ht="27.95" customHeight="1" x14ac:dyDescent="0.2">
      <c r="A68" s="6"/>
      <c r="B68" s="19"/>
      <c r="C68" s="57"/>
      <c r="D68" s="58"/>
      <c r="E68" s="58"/>
      <c r="F68" s="59"/>
      <c r="G68" s="54"/>
      <c r="H68" s="55"/>
      <c r="I68" s="55"/>
      <c r="J68" s="56"/>
      <c r="K68" s="20" t="str">
        <f t="shared" si="0"/>
        <v xml:space="preserve"> </v>
      </c>
      <c r="L68" s="7"/>
      <c r="M68" s="2" t="str">
        <f t="shared" si="5"/>
        <v xml:space="preserve"> </v>
      </c>
      <c r="N68" s="2" t="str">
        <f t="shared" si="6"/>
        <v xml:space="preserve"> </v>
      </c>
      <c r="O68" s="49">
        <f t="shared" si="3"/>
        <v>0</v>
      </c>
      <c r="P68" s="30">
        <f t="shared" si="4"/>
        <v>0</v>
      </c>
      <c r="R68" s="49">
        <f t="shared" si="1"/>
        <v>45291</v>
      </c>
      <c r="S68" s="49" t="str">
        <f t="shared" si="2"/>
        <v/>
      </c>
    </row>
    <row r="69" spans="1:19" ht="27.95" customHeight="1" x14ac:dyDescent="0.2">
      <c r="A69" s="6"/>
      <c r="B69" s="19"/>
      <c r="C69" s="57"/>
      <c r="D69" s="58"/>
      <c r="E69" s="58"/>
      <c r="F69" s="59"/>
      <c r="G69" s="54"/>
      <c r="H69" s="55"/>
      <c r="I69" s="55"/>
      <c r="J69" s="56"/>
      <c r="K69" s="20" t="str">
        <f t="shared" si="0"/>
        <v xml:space="preserve"> </v>
      </c>
      <c r="L69" s="7"/>
      <c r="M69" s="2" t="str">
        <f t="shared" si="5"/>
        <v xml:space="preserve"> </v>
      </c>
      <c r="N69" s="2" t="str">
        <f t="shared" si="6"/>
        <v xml:space="preserve"> </v>
      </c>
      <c r="O69" s="49">
        <f t="shared" si="3"/>
        <v>0</v>
      </c>
      <c r="P69" s="30">
        <f t="shared" si="4"/>
        <v>0</v>
      </c>
      <c r="R69" s="49">
        <f t="shared" si="1"/>
        <v>45291</v>
      </c>
      <c r="S69" s="49" t="str">
        <f t="shared" si="2"/>
        <v/>
      </c>
    </row>
    <row r="70" spans="1:19" ht="27.95" customHeight="1" x14ac:dyDescent="0.2">
      <c r="A70" s="6"/>
      <c r="B70" s="19"/>
      <c r="C70" s="57"/>
      <c r="D70" s="58"/>
      <c r="E70" s="58"/>
      <c r="F70" s="59"/>
      <c r="G70" s="54"/>
      <c r="H70" s="55"/>
      <c r="I70" s="55"/>
      <c r="J70" s="56"/>
      <c r="K70" s="20" t="str">
        <f t="shared" si="0"/>
        <v xml:space="preserve"> </v>
      </c>
      <c r="L70" s="7"/>
      <c r="M70" s="2" t="str">
        <f t="shared" si="5"/>
        <v xml:space="preserve"> </v>
      </c>
      <c r="N70" s="2" t="str">
        <f t="shared" si="6"/>
        <v xml:space="preserve"> </v>
      </c>
      <c r="O70" s="49">
        <f t="shared" si="3"/>
        <v>0</v>
      </c>
      <c r="P70" s="30">
        <f t="shared" si="4"/>
        <v>0</v>
      </c>
      <c r="R70" s="49">
        <f t="shared" si="1"/>
        <v>45291</v>
      </c>
      <c r="S70" s="49" t="str">
        <f t="shared" si="2"/>
        <v/>
      </c>
    </row>
    <row r="71" spans="1:19" ht="27.95" customHeight="1" x14ac:dyDescent="0.2">
      <c r="A71" s="6"/>
      <c r="B71" s="19"/>
      <c r="C71" s="57"/>
      <c r="D71" s="58"/>
      <c r="E71" s="58"/>
      <c r="F71" s="59"/>
      <c r="G71" s="54"/>
      <c r="H71" s="55"/>
      <c r="I71" s="55"/>
      <c r="J71" s="56"/>
      <c r="K71" s="20" t="str">
        <f t="shared" si="0"/>
        <v xml:space="preserve"> </v>
      </c>
      <c r="L71" s="7"/>
      <c r="M71" s="2" t="str">
        <f t="shared" si="5"/>
        <v xml:space="preserve"> </v>
      </c>
      <c r="N71" s="2" t="str">
        <f t="shared" si="6"/>
        <v xml:space="preserve"> </v>
      </c>
      <c r="O71" s="49">
        <f t="shared" si="3"/>
        <v>0</v>
      </c>
      <c r="P71" s="30">
        <f t="shared" si="4"/>
        <v>0</v>
      </c>
      <c r="R71" s="49">
        <f t="shared" si="1"/>
        <v>45291</v>
      </c>
      <c r="S71" s="49" t="str">
        <f t="shared" si="2"/>
        <v/>
      </c>
    </row>
    <row r="72" spans="1:19" ht="27.95" customHeight="1" x14ac:dyDescent="0.2">
      <c r="A72" s="6"/>
      <c r="B72" s="19"/>
      <c r="C72" s="57"/>
      <c r="D72" s="58"/>
      <c r="E72" s="58"/>
      <c r="F72" s="59"/>
      <c r="G72" s="54"/>
      <c r="H72" s="55"/>
      <c r="I72" s="55"/>
      <c r="J72" s="56"/>
      <c r="K72" s="20" t="str">
        <f t="shared" si="0"/>
        <v xml:space="preserve"> </v>
      </c>
      <c r="L72" s="7"/>
      <c r="M72" s="2" t="str">
        <f t="shared" si="5"/>
        <v xml:space="preserve"> </v>
      </c>
      <c r="N72" s="2" t="str">
        <f t="shared" si="6"/>
        <v xml:space="preserve"> </v>
      </c>
      <c r="O72" s="49">
        <f t="shared" si="3"/>
        <v>0</v>
      </c>
      <c r="P72" s="30">
        <f t="shared" si="4"/>
        <v>0</v>
      </c>
      <c r="R72" s="49">
        <f t="shared" si="1"/>
        <v>45291</v>
      </c>
      <c r="S72" s="49" t="str">
        <f t="shared" si="2"/>
        <v/>
      </c>
    </row>
    <row r="73" spans="1:19" ht="27.95" customHeight="1" x14ac:dyDescent="0.2">
      <c r="A73" s="6"/>
      <c r="B73" s="19"/>
      <c r="C73" s="57"/>
      <c r="D73" s="58"/>
      <c r="E73" s="58"/>
      <c r="F73" s="59"/>
      <c r="G73" s="54"/>
      <c r="H73" s="55"/>
      <c r="I73" s="55"/>
      <c r="J73" s="56"/>
      <c r="K73" s="20" t="str">
        <f t="shared" si="0"/>
        <v xml:space="preserve"> </v>
      </c>
      <c r="L73" s="7"/>
      <c r="M73" s="2" t="str">
        <f t="shared" si="5"/>
        <v xml:space="preserve"> </v>
      </c>
      <c r="N73" s="2" t="str">
        <f t="shared" si="6"/>
        <v xml:space="preserve"> </v>
      </c>
      <c r="O73" s="49">
        <f t="shared" si="3"/>
        <v>0</v>
      </c>
      <c r="P73" s="30">
        <f t="shared" si="4"/>
        <v>0</v>
      </c>
      <c r="R73" s="49">
        <f t="shared" si="1"/>
        <v>45291</v>
      </c>
      <c r="S73" s="49" t="str">
        <f t="shared" si="2"/>
        <v/>
      </c>
    </row>
    <row r="74" spans="1:19" ht="27.95" customHeight="1" x14ac:dyDescent="0.2">
      <c r="A74" s="6"/>
      <c r="B74" s="19"/>
      <c r="C74" s="57"/>
      <c r="D74" s="58"/>
      <c r="E74" s="58"/>
      <c r="F74" s="59"/>
      <c r="G74" s="54"/>
      <c r="H74" s="55"/>
      <c r="I74" s="55"/>
      <c r="J74" s="56"/>
      <c r="K74" s="20" t="str">
        <f t="shared" ref="K74:K109" si="7">IF(ISNUMBER(B74),IF(ISBLANK(C74),K73-B74,K73+B74)," ")</f>
        <v xml:space="preserve"> </v>
      </c>
      <c r="L74" s="7"/>
      <c r="M74" s="2" t="str">
        <f t="shared" si="5"/>
        <v xml:space="preserve"> </v>
      </c>
      <c r="N74" s="2" t="str">
        <f t="shared" si="6"/>
        <v xml:space="preserve"> </v>
      </c>
      <c r="O74" s="49">
        <f t="shared" si="3"/>
        <v>0</v>
      </c>
      <c r="P74" s="30">
        <f t="shared" si="4"/>
        <v>0</v>
      </c>
      <c r="R74" s="49">
        <f t="shared" ref="R74:R109" si="8">IF(ISBLANK(A75),_xlfn.DAYS($N$3,A74),_xlfn.DAYS(A75,A74))</f>
        <v>45291</v>
      </c>
      <c r="S74" s="49" t="str">
        <f t="shared" ref="S74:S109" si="9">IF(ISBLANK(A74),"",(K74*R74))</f>
        <v/>
      </c>
    </row>
    <row r="75" spans="1:19" ht="27.95" customHeight="1" x14ac:dyDescent="0.2">
      <c r="A75" s="6"/>
      <c r="B75" s="19"/>
      <c r="C75" s="57"/>
      <c r="D75" s="58"/>
      <c r="E75" s="58"/>
      <c r="F75" s="59"/>
      <c r="G75" s="54"/>
      <c r="H75" s="55"/>
      <c r="I75" s="55"/>
      <c r="J75" s="56"/>
      <c r="K75" s="20" t="str">
        <f t="shared" si="7"/>
        <v xml:space="preserve"> </v>
      </c>
      <c r="L75" s="7"/>
      <c r="M75" s="2" t="str">
        <f t="shared" si="5"/>
        <v xml:space="preserve"> </v>
      </c>
      <c r="N75" s="2" t="str">
        <f t="shared" si="6"/>
        <v xml:space="preserve"> </v>
      </c>
      <c r="O75" s="49">
        <f t="shared" ref="O75:O109" si="10">_xlfn.DAYS($P$5,A75)</f>
        <v>0</v>
      </c>
      <c r="P75" s="30">
        <f t="shared" ref="P75:P109" si="11">_xlfn.DAYS(A75,$A$9)</f>
        <v>0</v>
      </c>
      <c r="R75" s="49">
        <f t="shared" si="8"/>
        <v>45291</v>
      </c>
      <c r="S75" s="49" t="str">
        <f t="shared" si="9"/>
        <v/>
      </c>
    </row>
    <row r="76" spans="1:19" ht="27.95" customHeight="1" x14ac:dyDescent="0.2">
      <c r="A76" s="6"/>
      <c r="B76" s="19"/>
      <c r="C76" s="57"/>
      <c r="D76" s="58"/>
      <c r="E76" s="58"/>
      <c r="F76" s="59"/>
      <c r="G76" s="54"/>
      <c r="H76" s="55"/>
      <c r="I76" s="55"/>
      <c r="J76" s="56"/>
      <c r="K76" s="20" t="str">
        <f t="shared" si="7"/>
        <v xml:space="preserve"> </v>
      </c>
      <c r="L76" s="7"/>
      <c r="M76" s="2" t="str">
        <f t="shared" ref="M76:M109" si="12">IF(AND(ISNUMBER(B76),ISTEXT(C76)),((B76)*(_xlfn.IFNA($P$3,$N$3)-A76))," ")</f>
        <v xml:space="preserve"> </v>
      </c>
      <c r="N76" s="2" t="str">
        <f t="shared" ref="N76:N109" si="13">IF(ISNUMBER(B76),((B76)*(O76))," ")</f>
        <v xml:space="preserve"> </v>
      </c>
      <c r="O76" s="49">
        <f t="shared" si="10"/>
        <v>0</v>
      </c>
      <c r="P76" s="30">
        <f t="shared" si="11"/>
        <v>0</v>
      </c>
      <c r="R76" s="49">
        <f t="shared" si="8"/>
        <v>45291</v>
      </c>
      <c r="S76" s="49" t="str">
        <f t="shared" si="9"/>
        <v/>
      </c>
    </row>
    <row r="77" spans="1:19" ht="27.95" customHeight="1" x14ac:dyDescent="0.2">
      <c r="A77" s="6"/>
      <c r="B77" s="19"/>
      <c r="C77" s="57"/>
      <c r="D77" s="58"/>
      <c r="E77" s="58"/>
      <c r="F77" s="59"/>
      <c r="G77" s="54"/>
      <c r="H77" s="55"/>
      <c r="I77" s="55"/>
      <c r="J77" s="56"/>
      <c r="K77" s="20" t="str">
        <f t="shared" si="7"/>
        <v xml:space="preserve"> </v>
      </c>
      <c r="L77" s="7"/>
      <c r="M77" s="2" t="str">
        <f t="shared" si="12"/>
        <v xml:space="preserve"> </v>
      </c>
      <c r="N77" s="2" t="str">
        <f t="shared" si="13"/>
        <v xml:space="preserve"> </v>
      </c>
      <c r="O77" s="49">
        <f t="shared" si="10"/>
        <v>0</v>
      </c>
      <c r="P77" s="30">
        <f t="shared" si="11"/>
        <v>0</v>
      </c>
      <c r="R77" s="49">
        <f t="shared" si="8"/>
        <v>45291</v>
      </c>
      <c r="S77" s="49" t="str">
        <f t="shared" si="9"/>
        <v/>
      </c>
    </row>
    <row r="78" spans="1:19" ht="27.95" customHeight="1" x14ac:dyDescent="0.2">
      <c r="A78" s="6"/>
      <c r="B78" s="19"/>
      <c r="C78" s="57"/>
      <c r="D78" s="58"/>
      <c r="E78" s="58"/>
      <c r="F78" s="59"/>
      <c r="G78" s="54"/>
      <c r="H78" s="55"/>
      <c r="I78" s="55"/>
      <c r="J78" s="56"/>
      <c r="K78" s="20" t="str">
        <f t="shared" si="7"/>
        <v xml:space="preserve"> </v>
      </c>
      <c r="L78" s="7"/>
      <c r="M78" s="2" t="str">
        <f t="shared" si="12"/>
        <v xml:space="preserve"> </v>
      </c>
      <c r="N78" s="2" t="str">
        <f t="shared" si="13"/>
        <v xml:space="preserve"> </v>
      </c>
      <c r="O78" s="49">
        <f t="shared" si="10"/>
        <v>0</v>
      </c>
      <c r="P78" s="30">
        <f t="shared" si="11"/>
        <v>0</v>
      </c>
      <c r="R78" s="49">
        <f t="shared" si="8"/>
        <v>45291</v>
      </c>
      <c r="S78" s="49" t="str">
        <f t="shared" si="9"/>
        <v/>
      </c>
    </row>
    <row r="79" spans="1:19" ht="27.95" customHeight="1" x14ac:dyDescent="0.2">
      <c r="A79" s="6"/>
      <c r="B79" s="19"/>
      <c r="C79" s="57"/>
      <c r="D79" s="58"/>
      <c r="E79" s="58"/>
      <c r="F79" s="59"/>
      <c r="G79" s="54"/>
      <c r="H79" s="55"/>
      <c r="I79" s="55"/>
      <c r="J79" s="56"/>
      <c r="K79" s="20" t="str">
        <f t="shared" si="7"/>
        <v xml:space="preserve"> </v>
      </c>
      <c r="L79" s="7"/>
      <c r="M79" s="2" t="str">
        <f t="shared" si="12"/>
        <v xml:space="preserve"> </v>
      </c>
      <c r="N79" s="2" t="str">
        <f t="shared" si="13"/>
        <v xml:space="preserve"> </v>
      </c>
      <c r="O79" s="49">
        <f t="shared" si="10"/>
        <v>0</v>
      </c>
      <c r="P79" s="30">
        <f t="shared" si="11"/>
        <v>0</v>
      </c>
      <c r="R79" s="49">
        <f t="shared" si="8"/>
        <v>45291</v>
      </c>
      <c r="S79" s="49" t="str">
        <f t="shared" si="9"/>
        <v/>
      </c>
    </row>
    <row r="80" spans="1:19" ht="27.95" customHeight="1" x14ac:dyDescent="0.2">
      <c r="A80" s="6"/>
      <c r="B80" s="19"/>
      <c r="C80" s="57"/>
      <c r="D80" s="58"/>
      <c r="E80" s="58"/>
      <c r="F80" s="59"/>
      <c r="G80" s="54"/>
      <c r="H80" s="55"/>
      <c r="I80" s="55"/>
      <c r="J80" s="56"/>
      <c r="K80" s="20" t="str">
        <f t="shared" si="7"/>
        <v xml:space="preserve"> </v>
      </c>
      <c r="L80" s="7"/>
      <c r="M80" s="2" t="str">
        <f t="shared" si="12"/>
        <v xml:space="preserve"> </v>
      </c>
      <c r="N80" s="2" t="str">
        <f t="shared" si="13"/>
        <v xml:space="preserve"> </v>
      </c>
      <c r="O80" s="49">
        <f t="shared" si="10"/>
        <v>0</v>
      </c>
      <c r="P80" s="30">
        <f t="shared" si="11"/>
        <v>0</v>
      </c>
      <c r="R80" s="49">
        <f t="shared" si="8"/>
        <v>45291</v>
      </c>
      <c r="S80" s="49" t="str">
        <f t="shared" si="9"/>
        <v/>
      </c>
    </row>
    <row r="81" spans="1:19" ht="27.95" customHeight="1" x14ac:dyDescent="0.2">
      <c r="A81" s="6"/>
      <c r="B81" s="19"/>
      <c r="C81" s="57"/>
      <c r="D81" s="58"/>
      <c r="E81" s="58"/>
      <c r="F81" s="59"/>
      <c r="G81" s="54"/>
      <c r="H81" s="55"/>
      <c r="I81" s="55"/>
      <c r="J81" s="56"/>
      <c r="K81" s="20" t="str">
        <f t="shared" si="7"/>
        <v xml:space="preserve"> </v>
      </c>
      <c r="L81" s="7"/>
      <c r="M81" s="2" t="str">
        <f t="shared" si="12"/>
        <v xml:space="preserve"> </v>
      </c>
      <c r="N81" s="2" t="str">
        <f t="shared" si="13"/>
        <v xml:space="preserve"> </v>
      </c>
      <c r="O81" s="49">
        <f t="shared" si="10"/>
        <v>0</v>
      </c>
      <c r="P81" s="30">
        <f t="shared" si="11"/>
        <v>0</v>
      </c>
      <c r="R81" s="49">
        <f t="shared" si="8"/>
        <v>45291</v>
      </c>
      <c r="S81" s="49" t="str">
        <f t="shared" si="9"/>
        <v/>
      </c>
    </row>
    <row r="82" spans="1:19" ht="27.95" customHeight="1" x14ac:dyDescent="0.2">
      <c r="A82" s="6"/>
      <c r="B82" s="19"/>
      <c r="C82" s="57"/>
      <c r="D82" s="58"/>
      <c r="E82" s="58"/>
      <c r="F82" s="59"/>
      <c r="G82" s="54"/>
      <c r="H82" s="55"/>
      <c r="I82" s="55"/>
      <c r="J82" s="56"/>
      <c r="K82" s="20" t="str">
        <f t="shared" si="7"/>
        <v xml:space="preserve"> </v>
      </c>
      <c r="L82" s="7"/>
      <c r="M82" s="2" t="str">
        <f t="shared" si="12"/>
        <v xml:space="preserve"> </v>
      </c>
      <c r="N82" s="2" t="str">
        <f t="shared" si="13"/>
        <v xml:space="preserve"> </v>
      </c>
      <c r="O82" s="49">
        <f t="shared" si="10"/>
        <v>0</v>
      </c>
      <c r="P82" s="30">
        <f t="shared" si="11"/>
        <v>0</v>
      </c>
      <c r="R82" s="49">
        <f t="shared" si="8"/>
        <v>45291</v>
      </c>
      <c r="S82" s="49" t="str">
        <f t="shared" si="9"/>
        <v/>
      </c>
    </row>
    <row r="83" spans="1:19" ht="27.95" customHeight="1" x14ac:dyDescent="0.2">
      <c r="A83" s="6"/>
      <c r="B83" s="19"/>
      <c r="C83" s="57"/>
      <c r="D83" s="58"/>
      <c r="E83" s="58"/>
      <c r="F83" s="59"/>
      <c r="G83" s="54"/>
      <c r="H83" s="55"/>
      <c r="I83" s="55"/>
      <c r="J83" s="56"/>
      <c r="K83" s="20" t="str">
        <f t="shared" si="7"/>
        <v xml:space="preserve"> </v>
      </c>
      <c r="L83" s="7"/>
      <c r="M83" s="2" t="str">
        <f t="shared" si="12"/>
        <v xml:space="preserve"> </v>
      </c>
      <c r="N83" s="2" t="str">
        <f t="shared" si="13"/>
        <v xml:space="preserve"> </v>
      </c>
      <c r="O83" s="49">
        <f t="shared" si="10"/>
        <v>0</v>
      </c>
      <c r="P83" s="30">
        <f t="shared" si="11"/>
        <v>0</v>
      </c>
      <c r="R83" s="49">
        <f t="shared" si="8"/>
        <v>45291</v>
      </c>
      <c r="S83" s="49" t="str">
        <f t="shared" si="9"/>
        <v/>
      </c>
    </row>
    <row r="84" spans="1:19" ht="27.95" customHeight="1" x14ac:dyDescent="0.2">
      <c r="A84" s="6"/>
      <c r="B84" s="19"/>
      <c r="C84" s="57"/>
      <c r="D84" s="58"/>
      <c r="E84" s="58"/>
      <c r="F84" s="59"/>
      <c r="G84" s="54"/>
      <c r="H84" s="55"/>
      <c r="I84" s="55"/>
      <c r="J84" s="56"/>
      <c r="K84" s="20" t="str">
        <f t="shared" si="7"/>
        <v xml:space="preserve"> </v>
      </c>
      <c r="L84" s="7"/>
      <c r="M84" s="2" t="str">
        <f t="shared" si="12"/>
        <v xml:space="preserve"> </v>
      </c>
      <c r="N84" s="2" t="str">
        <f t="shared" si="13"/>
        <v xml:space="preserve"> </v>
      </c>
      <c r="O84" s="49">
        <f t="shared" si="10"/>
        <v>0</v>
      </c>
      <c r="P84" s="30">
        <f t="shared" si="11"/>
        <v>0</v>
      </c>
      <c r="R84" s="49">
        <f t="shared" si="8"/>
        <v>45291</v>
      </c>
      <c r="S84" s="49" t="str">
        <f t="shared" si="9"/>
        <v/>
      </c>
    </row>
    <row r="85" spans="1:19" ht="27.95" customHeight="1" x14ac:dyDescent="0.2">
      <c r="A85" s="6"/>
      <c r="B85" s="19"/>
      <c r="C85" s="57"/>
      <c r="D85" s="58"/>
      <c r="E85" s="58"/>
      <c r="F85" s="59"/>
      <c r="G85" s="54"/>
      <c r="H85" s="55"/>
      <c r="I85" s="55"/>
      <c r="J85" s="56"/>
      <c r="K85" s="20" t="str">
        <f t="shared" si="7"/>
        <v xml:space="preserve"> </v>
      </c>
      <c r="L85" s="7"/>
      <c r="M85" s="2" t="str">
        <f t="shared" si="12"/>
        <v xml:space="preserve"> </v>
      </c>
      <c r="N85" s="2" t="str">
        <f t="shared" si="13"/>
        <v xml:space="preserve"> </v>
      </c>
      <c r="O85" s="49">
        <f t="shared" si="10"/>
        <v>0</v>
      </c>
      <c r="P85" s="30">
        <f t="shared" si="11"/>
        <v>0</v>
      </c>
      <c r="R85" s="49">
        <f t="shared" si="8"/>
        <v>45291</v>
      </c>
      <c r="S85" s="49" t="str">
        <f t="shared" si="9"/>
        <v/>
      </c>
    </row>
    <row r="86" spans="1:19" ht="27.95" customHeight="1" x14ac:dyDescent="0.2">
      <c r="A86" s="6"/>
      <c r="B86" s="19"/>
      <c r="C86" s="57"/>
      <c r="D86" s="58"/>
      <c r="E86" s="58"/>
      <c r="F86" s="59"/>
      <c r="G86" s="54"/>
      <c r="H86" s="55"/>
      <c r="I86" s="55"/>
      <c r="J86" s="56"/>
      <c r="K86" s="20" t="str">
        <f t="shared" si="7"/>
        <v xml:space="preserve"> </v>
      </c>
      <c r="L86" s="7"/>
      <c r="M86" s="2" t="str">
        <f t="shared" si="12"/>
        <v xml:space="preserve"> </v>
      </c>
      <c r="N86" s="2" t="str">
        <f t="shared" si="13"/>
        <v xml:space="preserve"> </v>
      </c>
      <c r="O86" s="49">
        <f t="shared" si="10"/>
        <v>0</v>
      </c>
      <c r="P86" s="30">
        <f t="shared" si="11"/>
        <v>0</v>
      </c>
      <c r="R86" s="49">
        <f t="shared" si="8"/>
        <v>45291</v>
      </c>
      <c r="S86" s="49" t="str">
        <f t="shared" si="9"/>
        <v/>
      </c>
    </row>
    <row r="87" spans="1:19" ht="27.95" customHeight="1" x14ac:dyDescent="0.2">
      <c r="A87" s="6"/>
      <c r="B87" s="19"/>
      <c r="C87" s="57"/>
      <c r="D87" s="58"/>
      <c r="E87" s="58"/>
      <c r="F87" s="59"/>
      <c r="G87" s="54"/>
      <c r="H87" s="55"/>
      <c r="I87" s="55"/>
      <c r="J87" s="56"/>
      <c r="K87" s="20" t="str">
        <f t="shared" si="7"/>
        <v xml:space="preserve"> </v>
      </c>
      <c r="L87" s="7"/>
      <c r="M87" s="2" t="str">
        <f t="shared" si="12"/>
        <v xml:space="preserve"> </v>
      </c>
      <c r="N87" s="2" t="str">
        <f t="shared" si="13"/>
        <v xml:space="preserve"> </v>
      </c>
      <c r="O87" s="49">
        <f t="shared" si="10"/>
        <v>0</v>
      </c>
      <c r="P87" s="30">
        <f t="shared" si="11"/>
        <v>0</v>
      </c>
      <c r="R87" s="49">
        <f t="shared" si="8"/>
        <v>45291</v>
      </c>
      <c r="S87" s="49" t="str">
        <f t="shared" si="9"/>
        <v/>
      </c>
    </row>
    <row r="88" spans="1:19" ht="27.95" customHeight="1" x14ac:dyDescent="0.2">
      <c r="A88" s="6"/>
      <c r="B88" s="19"/>
      <c r="C88" s="57"/>
      <c r="D88" s="58"/>
      <c r="E88" s="58"/>
      <c r="F88" s="59"/>
      <c r="G88" s="54"/>
      <c r="H88" s="55"/>
      <c r="I88" s="55"/>
      <c r="J88" s="56"/>
      <c r="K88" s="20" t="str">
        <f t="shared" si="7"/>
        <v xml:space="preserve"> </v>
      </c>
      <c r="L88" s="7"/>
      <c r="M88" s="2" t="str">
        <f t="shared" si="12"/>
        <v xml:space="preserve"> </v>
      </c>
      <c r="N88" s="2" t="str">
        <f t="shared" si="13"/>
        <v xml:space="preserve"> </v>
      </c>
      <c r="O88" s="49">
        <f t="shared" si="10"/>
        <v>0</v>
      </c>
      <c r="P88" s="30">
        <f t="shared" si="11"/>
        <v>0</v>
      </c>
      <c r="R88" s="49">
        <f t="shared" si="8"/>
        <v>45291</v>
      </c>
      <c r="S88" s="49" t="str">
        <f t="shared" si="9"/>
        <v/>
      </c>
    </row>
    <row r="89" spans="1:19" ht="27.95" customHeight="1" x14ac:dyDescent="0.2">
      <c r="A89" s="6"/>
      <c r="B89" s="19"/>
      <c r="C89" s="57"/>
      <c r="D89" s="58"/>
      <c r="E89" s="58"/>
      <c r="F89" s="59"/>
      <c r="G89" s="54"/>
      <c r="H89" s="55"/>
      <c r="I89" s="55"/>
      <c r="J89" s="56"/>
      <c r="K89" s="20" t="str">
        <f t="shared" si="7"/>
        <v xml:space="preserve"> </v>
      </c>
      <c r="L89" s="7"/>
      <c r="M89" s="2" t="str">
        <f t="shared" si="12"/>
        <v xml:space="preserve"> </v>
      </c>
      <c r="N89" s="2" t="str">
        <f t="shared" si="13"/>
        <v xml:space="preserve"> </v>
      </c>
      <c r="O89" s="49">
        <f t="shared" si="10"/>
        <v>0</v>
      </c>
      <c r="P89" s="30">
        <f t="shared" si="11"/>
        <v>0</v>
      </c>
      <c r="R89" s="49">
        <f t="shared" si="8"/>
        <v>45291</v>
      </c>
      <c r="S89" s="49" t="str">
        <f t="shared" si="9"/>
        <v/>
      </c>
    </row>
    <row r="90" spans="1:19" ht="27.95" customHeight="1" x14ac:dyDescent="0.2">
      <c r="A90" s="6"/>
      <c r="B90" s="19"/>
      <c r="C90" s="57"/>
      <c r="D90" s="58"/>
      <c r="E90" s="58"/>
      <c r="F90" s="59"/>
      <c r="G90" s="54"/>
      <c r="H90" s="55"/>
      <c r="I90" s="55"/>
      <c r="J90" s="56"/>
      <c r="K90" s="20" t="str">
        <f t="shared" si="7"/>
        <v xml:space="preserve"> </v>
      </c>
      <c r="L90" s="7"/>
      <c r="M90" s="2" t="str">
        <f t="shared" si="12"/>
        <v xml:space="preserve"> </v>
      </c>
      <c r="N90" s="2" t="str">
        <f t="shared" si="13"/>
        <v xml:space="preserve"> </v>
      </c>
      <c r="O90" s="49">
        <f t="shared" si="10"/>
        <v>0</v>
      </c>
      <c r="P90" s="30">
        <f t="shared" si="11"/>
        <v>0</v>
      </c>
      <c r="R90" s="49">
        <f t="shared" si="8"/>
        <v>45291</v>
      </c>
      <c r="S90" s="49" t="str">
        <f t="shared" si="9"/>
        <v/>
      </c>
    </row>
    <row r="91" spans="1:19" ht="27.95" customHeight="1" x14ac:dyDescent="0.2">
      <c r="A91" s="6"/>
      <c r="B91" s="19"/>
      <c r="C91" s="57"/>
      <c r="D91" s="58"/>
      <c r="E91" s="58"/>
      <c r="F91" s="59"/>
      <c r="G91" s="54"/>
      <c r="H91" s="55"/>
      <c r="I91" s="55"/>
      <c r="J91" s="56"/>
      <c r="K91" s="20" t="str">
        <f t="shared" si="7"/>
        <v xml:space="preserve"> </v>
      </c>
      <c r="L91" s="7"/>
      <c r="M91" s="2" t="str">
        <f t="shared" si="12"/>
        <v xml:space="preserve"> </v>
      </c>
      <c r="N91" s="2" t="str">
        <f t="shared" si="13"/>
        <v xml:space="preserve"> </v>
      </c>
      <c r="O91" s="49">
        <f t="shared" si="10"/>
        <v>0</v>
      </c>
      <c r="P91" s="30">
        <f t="shared" si="11"/>
        <v>0</v>
      </c>
      <c r="R91" s="49">
        <f t="shared" si="8"/>
        <v>45291</v>
      </c>
      <c r="S91" s="49" t="str">
        <f t="shared" si="9"/>
        <v/>
      </c>
    </row>
    <row r="92" spans="1:19" ht="27.95" customHeight="1" x14ac:dyDescent="0.2">
      <c r="A92" s="6"/>
      <c r="B92" s="19"/>
      <c r="C92" s="57"/>
      <c r="D92" s="58"/>
      <c r="E92" s="58"/>
      <c r="F92" s="59"/>
      <c r="G92" s="54"/>
      <c r="H92" s="55"/>
      <c r="I92" s="55"/>
      <c r="J92" s="56"/>
      <c r="K92" s="20" t="str">
        <f t="shared" si="7"/>
        <v xml:space="preserve"> </v>
      </c>
      <c r="L92" s="7"/>
      <c r="M92" s="2" t="str">
        <f t="shared" si="12"/>
        <v xml:space="preserve"> </v>
      </c>
      <c r="N92" s="2" t="str">
        <f t="shared" si="13"/>
        <v xml:space="preserve"> </v>
      </c>
      <c r="O92" s="49">
        <f t="shared" si="10"/>
        <v>0</v>
      </c>
      <c r="P92" s="30">
        <f t="shared" si="11"/>
        <v>0</v>
      </c>
      <c r="R92" s="49">
        <f t="shared" si="8"/>
        <v>45291</v>
      </c>
      <c r="S92" s="49" t="str">
        <f t="shared" si="9"/>
        <v/>
      </c>
    </row>
    <row r="93" spans="1:19" ht="27.95" customHeight="1" x14ac:dyDescent="0.2">
      <c r="A93" s="6"/>
      <c r="B93" s="19"/>
      <c r="C93" s="57"/>
      <c r="D93" s="58"/>
      <c r="E93" s="58"/>
      <c r="F93" s="59"/>
      <c r="G93" s="54"/>
      <c r="H93" s="55"/>
      <c r="I93" s="55"/>
      <c r="J93" s="56"/>
      <c r="K93" s="20" t="str">
        <f t="shared" si="7"/>
        <v xml:space="preserve"> </v>
      </c>
      <c r="L93" s="7"/>
      <c r="M93" s="2" t="str">
        <f t="shared" si="12"/>
        <v xml:space="preserve"> </v>
      </c>
      <c r="N93" s="2" t="str">
        <f t="shared" si="13"/>
        <v xml:space="preserve"> </v>
      </c>
      <c r="O93" s="49">
        <f t="shared" si="10"/>
        <v>0</v>
      </c>
      <c r="P93" s="30">
        <f t="shared" si="11"/>
        <v>0</v>
      </c>
      <c r="R93" s="49">
        <f t="shared" si="8"/>
        <v>45291</v>
      </c>
      <c r="S93" s="49" t="str">
        <f t="shared" si="9"/>
        <v/>
      </c>
    </row>
    <row r="94" spans="1:19" ht="27.95" customHeight="1" x14ac:dyDescent="0.2">
      <c r="A94" s="6"/>
      <c r="B94" s="19"/>
      <c r="C94" s="57"/>
      <c r="D94" s="58"/>
      <c r="E94" s="58"/>
      <c r="F94" s="59"/>
      <c r="G94" s="54"/>
      <c r="H94" s="55"/>
      <c r="I94" s="55"/>
      <c r="J94" s="56"/>
      <c r="K94" s="20" t="str">
        <f t="shared" si="7"/>
        <v xml:space="preserve"> </v>
      </c>
      <c r="L94" s="7"/>
      <c r="M94" s="2" t="str">
        <f t="shared" si="12"/>
        <v xml:space="preserve"> </v>
      </c>
      <c r="N94" s="2" t="str">
        <f t="shared" si="13"/>
        <v xml:space="preserve"> </v>
      </c>
      <c r="O94" s="49">
        <f t="shared" si="10"/>
        <v>0</v>
      </c>
      <c r="P94" s="30">
        <f t="shared" si="11"/>
        <v>0</v>
      </c>
      <c r="R94" s="49">
        <f t="shared" si="8"/>
        <v>45291</v>
      </c>
      <c r="S94" s="49" t="str">
        <f t="shared" si="9"/>
        <v/>
      </c>
    </row>
    <row r="95" spans="1:19" ht="27.95" customHeight="1" x14ac:dyDescent="0.2">
      <c r="A95" s="6"/>
      <c r="B95" s="19"/>
      <c r="C95" s="57"/>
      <c r="D95" s="58"/>
      <c r="E95" s="58"/>
      <c r="F95" s="59"/>
      <c r="G95" s="54"/>
      <c r="H95" s="55"/>
      <c r="I95" s="55"/>
      <c r="J95" s="56"/>
      <c r="K95" s="20" t="str">
        <f t="shared" si="7"/>
        <v xml:space="preserve"> </v>
      </c>
      <c r="L95" s="7"/>
      <c r="M95" s="2" t="str">
        <f t="shared" si="12"/>
        <v xml:space="preserve"> </v>
      </c>
      <c r="N95" s="2" t="str">
        <f t="shared" si="13"/>
        <v xml:space="preserve"> </v>
      </c>
      <c r="O95" s="49">
        <f t="shared" si="10"/>
        <v>0</v>
      </c>
      <c r="P95" s="30">
        <f t="shared" si="11"/>
        <v>0</v>
      </c>
      <c r="R95" s="49">
        <f t="shared" si="8"/>
        <v>45291</v>
      </c>
      <c r="S95" s="49" t="str">
        <f t="shared" si="9"/>
        <v/>
      </c>
    </row>
    <row r="96" spans="1:19" ht="27.95" customHeight="1" x14ac:dyDescent="0.2">
      <c r="A96" s="6"/>
      <c r="B96" s="19"/>
      <c r="C96" s="57"/>
      <c r="D96" s="58"/>
      <c r="E96" s="58"/>
      <c r="F96" s="59"/>
      <c r="G96" s="54"/>
      <c r="H96" s="55"/>
      <c r="I96" s="55"/>
      <c r="J96" s="56"/>
      <c r="K96" s="20" t="str">
        <f t="shared" si="7"/>
        <v xml:space="preserve"> </v>
      </c>
      <c r="L96" s="7"/>
      <c r="M96" s="2" t="str">
        <f t="shared" si="12"/>
        <v xml:space="preserve"> </v>
      </c>
      <c r="N96" s="2" t="str">
        <f t="shared" si="13"/>
        <v xml:space="preserve"> </v>
      </c>
      <c r="O96" s="49">
        <f t="shared" si="10"/>
        <v>0</v>
      </c>
      <c r="P96" s="30">
        <f t="shared" si="11"/>
        <v>0</v>
      </c>
      <c r="R96" s="49">
        <f t="shared" si="8"/>
        <v>45291</v>
      </c>
      <c r="S96" s="49" t="str">
        <f t="shared" si="9"/>
        <v/>
      </c>
    </row>
    <row r="97" spans="1:19" ht="27.95" customHeight="1" x14ac:dyDescent="0.2">
      <c r="A97" s="6"/>
      <c r="B97" s="19"/>
      <c r="C97" s="57"/>
      <c r="D97" s="58"/>
      <c r="E97" s="58"/>
      <c r="F97" s="59"/>
      <c r="G97" s="54"/>
      <c r="H97" s="55"/>
      <c r="I97" s="55"/>
      <c r="J97" s="56"/>
      <c r="K97" s="20" t="str">
        <f t="shared" si="7"/>
        <v xml:space="preserve"> </v>
      </c>
      <c r="L97" s="7"/>
      <c r="M97" s="2" t="str">
        <f t="shared" si="12"/>
        <v xml:space="preserve"> </v>
      </c>
      <c r="N97" s="2" t="str">
        <f t="shared" si="13"/>
        <v xml:space="preserve"> </v>
      </c>
      <c r="O97" s="49">
        <f t="shared" si="10"/>
        <v>0</v>
      </c>
      <c r="P97" s="30">
        <f t="shared" si="11"/>
        <v>0</v>
      </c>
      <c r="R97" s="49">
        <f t="shared" si="8"/>
        <v>45291</v>
      </c>
      <c r="S97" s="49" t="str">
        <f t="shared" si="9"/>
        <v/>
      </c>
    </row>
    <row r="98" spans="1:19" ht="27.95" customHeight="1" x14ac:dyDescent="0.2">
      <c r="A98" s="6"/>
      <c r="B98" s="19"/>
      <c r="C98" s="57"/>
      <c r="D98" s="58"/>
      <c r="E98" s="58"/>
      <c r="F98" s="59"/>
      <c r="G98" s="54"/>
      <c r="H98" s="55"/>
      <c r="I98" s="55"/>
      <c r="J98" s="56"/>
      <c r="K98" s="20" t="str">
        <f t="shared" si="7"/>
        <v xml:space="preserve"> </v>
      </c>
      <c r="L98" s="7"/>
      <c r="M98" s="2" t="str">
        <f t="shared" si="12"/>
        <v xml:space="preserve"> </v>
      </c>
      <c r="N98" s="2" t="str">
        <f t="shared" si="13"/>
        <v xml:space="preserve"> </v>
      </c>
      <c r="O98" s="49">
        <f t="shared" si="10"/>
        <v>0</v>
      </c>
      <c r="P98" s="30">
        <f t="shared" si="11"/>
        <v>0</v>
      </c>
      <c r="R98" s="49">
        <f t="shared" si="8"/>
        <v>45291</v>
      </c>
      <c r="S98" s="49" t="str">
        <f t="shared" si="9"/>
        <v/>
      </c>
    </row>
    <row r="99" spans="1:19" ht="27.95" customHeight="1" x14ac:dyDescent="0.2">
      <c r="A99" s="6"/>
      <c r="B99" s="19"/>
      <c r="C99" s="57"/>
      <c r="D99" s="58"/>
      <c r="E99" s="58"/>
      <c r="F99" s="59"/>
      <c r="G99" s="54"/>
      <c r="H99" s="55"/>
      <c r="I99" s="55"/>
      <c r="J99" s="56"/>
      <c r="K99" s="20" t="str">
        <f t="shared" si="7"/>
        <v xml:space="preserve"> </v>
      </c>
      <c r="L99" s="7"/>
      <c r="M99" s="2" t="str">
        <f t="shared" si="12"/>
        <v xml:space="preserve"> </v>
      </c>
      <c r="N99" s="2" t="str">
        <f t="shared" si="13"/>
        <v xml:space="preserve"> </v>
      </c>
      <c r="O99" s="49">
        <f t="shared" si="10"/>
        <v>0</v>
      </c>
      <c r="P99" s="30">
        <f t="shared" si="11"/>
        <v>0</v>
      </c>
      <c r="R99" s="49">
        <f t="shared" si="8"/>
        <v>45291</v>
      </c>
      <c r="S99" s="49" t="str">
        <f t="shared" si="9"/>
        <v/>
      </c>
    </row>
    <row r="100" spans="1:19" ht="27.95" customHeight="1" x14ac:dyDescent="0.2">
      <c r="A100" s="6"/>
      <c r="B100" s="19"/>
      <c r="C100" s="57"/>
      <c r="D100" s="58"/>
      <c r="E100" s="58"/>
      <c r="F100" s="59"/>
      <c r="G100" s="54"/>
      <c r="H100" s="55"/>
      <c r="I100" s="55"/>
      <c r="J100" s="56"/>
      <c r="K100" s="20" t="str">
        <f t="shared" si="7"/>
        <v xml:space="preserve"> </v>
      </c>
      <c r="L100" s="7"/>
      <c r="M100" s="2" t="str">
        <f t="shared" si="12"/>
        <v xml:space="preserve"> </v>
      </c>
      <c r="N100" s="2" t="str">
        <f t="shared" si="13"/>
        <v xml:space="preserve"> </v>
      </c>
      <c r="O100" s="49">
        <f t="shared" si="10"/>
        <v>0</v>
      </c>
      <c r="P100" s="30">
        <f t="shared" si="11"/>
        <v>0</v>
      </c>
      <c r="R100" s="49">
        <f t="shared" si="8"/>
        <v>45291</v>
      </c>
      <c r="S100" s="49" t="str">
        <f t="shared" si="9"/>
        <v/>
      </c>
    </row>
    <row r="101" spans="1:19" ht="27.95" customHeight="1" x14ac:dyDescent="0.2">
      <c r="A101" s="6"/>
      <c r="B101" s="19"/>
      <c r="C101" s="57"/>
      <c r="D101" s="58"/>
      <c r="E101" s="58"/>
      <c r="F101" s="59"/>
      <c r="G101" s="54"/>
      <c r="H101" s="55"/>
      <c r="I101" s="55"/>
      <c r="J101" s="56"/>
      <c r="K101" s="20" t="str">
        <f t="shared" si="7"/>
        <v xml:space="preserve"> </v>
      </c>
      <c r="L101" s="7"/>
      <c r="M101" s="2" t="str">
        <f t="shared" si="12"/>
        <v xml:space="preserve"> </v>
      </c>
      <c r="N101" s="2" t="str">
        <f t="shared" si="13"/>
        <v xml:space="preserve"> </v>
      </c>
      <c r="O101" s="49">
        <f t="shared" si="10"/>
        <v>0</v>
      </c>
      <c r="P101" s="30">
        <f t="shared" si="11"/>
        <v>0</v>
      </c>
      <c r="R101" s="49">
        <f t="shared" si="8"/>
        <v>45291</v>
      </c>
      <c r="S101" s="49" t="str">
        <f t="shared" si="9"/>
        <v/>
      </c>
    </row>
    <row r="102" spans="1:19" ht="27.95" customHeight="1" x14ac:dyDescent="0.2">
      <c r="A102" s="6"/>
      <c r="B102" s="19"/>
      <c r="C102" s="57"/>
      <c r="D102" s="58"/>
      <c r="E102" s="58"/>
      <c r="F102" s="59"/>
      <c r="G102" s="54"/>
      <c r="H102" s="55"/>
      <c r="I102" s="55"/>
      <c r="J102" s="56"/>
      <c r="K102" s="20" t="str">
        <f t="shared" si="7"/>
        <v xml:space="preserve"> </v>
      </c>
      <c r="L102" s="7"/>
      <c r="M102" s="2" t="str">
        <f t="shared" si="12"/>
        <v xml:space="preserve"> </v>
      </c>
      <c r="N102" s="2" t="str">
        <f t="shared" si="13"/>
        <v xml:space="preserve"> </v>
      </c>
      <c r="O102" s="49">
        <f t="shared" si="10"/>
        <v>0</v>
      </c>
      <c r="P102" s="30">
        <f t="shared" si="11"/>
        <v>0</v>
      </c>
      <c r="R102" s="49">
        <f t="shared" si="8"/>
        <v>45291</v>
      </c>
      <c r="S102" s="49" t="str">
        <f t="shared" si="9"/>
        <v/>
      </c>
    </row>
    <row r="103" spans="1:19" ht="27.95" customHeight="1" x14ac:dyDescent="0.2">
      <c r="A103" s="6"/>
      <c r="B103" s="19"/>
      <c r="C103" s="57"/>
      <c r="D103" s="58"/>
      <c r="E103" s="58"/>
      <c r="F103" s="59"/>
      <c r="G103" s="54"/>
      <c r="H103" s="55"/>
      <c r="I103" s="55"/>
      <c r="J103" s="56"/>
      <c r="K103" s="20" t="str">
        <f t="shared" si="7"/>
        <v xml:space="preserve"> </v>
      </c>
      <c r="L103" s="7"/>
      <c r="M103" s="2" t="str">
        <f t="shared" si="12"/>
        <v xml:space="preserve"> </v>
      </c>
      <c r="N103" s="2" t="str">
        <f t="shared" si="13"/>
        <v xml:space="preserve"> </v>
      </c>
      <c r="O103" s="49">
        <f t="shared" si="10"/>
        <v>0</v>
      </c>
      <c r="P103" s="30">
        <f t="shared" si="11"/>
        <v>0</v>
      </c>
      <c r="R103" s="49">
        <f t="shared" si="8"/>
        <v>45291</v>
      </c>
      <c r="S103" s="49" t="str">
        <f t="shared" si="9"/>
        <v/>
      </c>
    </row>
    <row r="104" spans="1:19" ht="27.95" customHeight="1" x14ac:dyDescent="0.2">
      <c r="A104" s="6"/>
      <c r="B104" s="19"/>
      <c r="C104" s="57"/>
      <c r="D104" s="58"/>
      <c r="E104" s="58"/>
      <c r="F104" s="59"/>
      <c r="G104" s="54"/>
      <c r="H104" s="55"/>
      <c r="I104" s="55"/>
      <c r="J104" s="56"/>
      <c r="K104" s="20" t="str">
        <f t="shared" si="7"/>
        <v xml:space="preserve"> </v>
      </c>
      <c r="L104" s="7"/>
      <c r="M104" s="2" t="str">
        <f t="shared" si="12"/>
        <v xml:space="preserve"> </v>
      </c>
      <c r="N104" s="2" t="str">
        <f t="shared" si="13"/>
        <v xml:space="preserve"> </v>
      </c>
      <c r="O104" s="49">
        <f t="shared" si="10"/>
        <v>0</v>
      </c>
      <c r="P104" s="30">
        <f t="shared" si="11"/>
        <v>0</v>
      </c>
      <c r="R104" s="49">
        <f t="shared" si="8"/>
        <v>45291</v>
      </c>
      <c r="S104" s="49" t="str">
        <f t="shared" si="9"/>
        <v/>
      </c>
    </row>
    <row r="105" spans="1:19" ht="27.95" customHeight="1" x14ac:dyDescent="0.2">
      <c r="A105" s="6"/>
      <c r="B105" s="19"/>
      <c r="C105" s="57"/>
      <c r="D105" s="58"/>
      <c r="E105" s="58"/>
      <c r="F105" s="59"/>
      <c r="G105" s="54"/>
      <c r="H105" s="55"/>
      <c r="I105" s="55"/>
      <c r="J105" s="56"/>
      <c r="K105" s="20" t="str">
        <f t="shared" si="7"/>
        <v xml:space="preserve"> </v>
      </c>
      <c r="L105" s="7"/>
      <c r="M105" s="2" t="str">
        <f t="shared" si="12"/>
        <v xml:space="preserve"> </v>
      </c>
      <c r="N105" s="2" t="str">
        <f t="shared" si="13"/>
        <v xml:space="preserve"> </v>
      </c>
      <c r="O105" s="49">
        <f t="shared" si="10"/>
        <v>0</v>
      </c>
      <c r="P105" s="30">
        <f t="shared" si="11"/>
        <v>0</v>
      </c>
      <c r="R105" s="49">
        <f t="shared" si="8"/>
        <v>45291</v>
      </c>
      <c r="S105" s="49" t="str">
        <f t="shared" si="9"/>
        <v/>
      </c>
    </row>
    <row r="106" spans="1:19" ht="27.95" customHeight="1" x14ac:dyDescent="0.2">
      <c r="A106" s="6"/>
      <c r="B106" s="19"/>
      <c r="C106" s="57"/>
      <c r="D106" s="58"/>
      <c r="E106" s="58"/>
      <c r="F106" s="59"/>
      <c r="G106" s="54"/>
      <c r="H106" s="55"/>
      <c r="I106" s="55"/>
      <c r="J106" s="56"/>
      <c r="K106" s="20" t="str">
        <f t="shared" si="7"/>
        <v xml:space="preserve"> </v>
      </c>
      <c r="L106" s="7"/>
      <c r="M106" s="2" t="str">
        <f t="shared" si="12"/>
        <v xml:space="preserve"> </v>
      </c>
      <c r="N106" s="2" t="str">
        <f t="shared" si="13"/>
        <v xml:space="preserve"> </v>
      </c>
      <c r="O106" s="49">
        <f t="shared" si="10"/>
        <v>0</v>
      </c>
      <c r="P106" s="30">
        <f t="shared" si="11"/>
        <v>0</v>
      </c>
      <c r="R106" s="49">
        <f t="shared" si="8"/>
        <v>45291</v>
      </c>
      <c r="S106" s="49" t="str">
        <f t="shared" si="9"/>
        <v/>
      </c>
    </row>
    <row r="107" spans="1:19" ht="27.95" customHeight="1" x14ac:dyDescent="0.2">
      <c r="A107" s="6"/>
      <c r="B107" s="19"/>
      <c r="C107" s="57"/>
      <c r="D107" s="58"/>
      <c r="E107" s="58"/>
      <c r="F107" s="59"/>
      <c r="G107" s="54"/>
      <c r="H107" s="55"/>
      <c r="I107" s="55"/>
      <c r="J107" s="56"/>
      <c r="K107" s="20" t="str">
        <f t="shared" si="7"/>
        <v xml:space="preserve"> </v>
      </c>
      <c r="L107" s="7"/>
      <c r="M107" s="2" t="str">
        <f t="shared" si="12"/>
        <v xml:space="preserve"> </v>
      </c>
      <c r="N107" s="2" t="str">
        <f t="shared" si="13"/>
        <v xml:space="preserve"> </v>
      </c>
      <c r="O107" s="49">
        <f t="shared" si="10"/>
        <v>0</v>
      </c>
      <c r="P107" s="30">
        <f t="shared" si="11"/>
        <v>0</v>
      </c>
      <c r="R107" s="49">
        <f t="shared" si="8"/>
        <v>45291</v>
      </c>
      <c r="S107" s="49" t="str">
        <f t="shared" si="9"/>
        <v/>
      </c>
    </row>
    <row r="108" spans="1:19" ht="27.95" customHeight="1" x14ac:dyDescent="0.2">
      <c r="A108" s="6"/>
      <c r="B108" s="19"/>
      <c r="C108" s="57"/>
      <c r="D108" s="58"/>
      <c r="E108" s="58"/>
      <c r="F108" s="59"/>
      <c r="G108" s="54"/>
      <c r="H108" s="55"/>
      <c r="I108" s="55"/>
      <c r="J108" s="56"/>
      <c r="K108" s="20" t="str">
        <f t="shared" si="7"/>
        <v xml:space="preserve"> </v>
      </c>
      <c r="L108" s="7"/>
      <c r="M108" s="2" t="str">
        <f t="shared" si="12"/>
        <v xml:space="preserve"> </v>
      </c>
      <c r="N108" s="2" t="str">
        <f t="shared" si="13"/>
        <v xml:space="preserve"> </v>
      </c>
      <c r="O108" s="49">
        <f t="shared" si="10"/>
        <v>0</v>
      </c>
      <c r="P108" s="30">
        <f t="shared" si="11"/>
        <v>0</v>
      </c>
      <c r="R108" s="49">
        <f t="shared" si="8"/>
        <v>45291</v>
      </c>
      <c r="S108" s="49" t="str">
        <f t="shared" si="9"/>
        <v/>
      </c>
    </row>
    <row r="109" spans="1:19" ht="27.95" customHeight="1" x14ac:dyDescent="0.2">
      <c r="A109" s="6"/>
      <c r="B109" s="19"/>
      <c r="C109" s="57"/>
      <c r="D109" s="58"/>
      <c r="E109" s="58"/>
      <c r="F109" s="59"/>
      <c r="G109" s="54"/>
      <c r="H109" s="55"/>
      <c r="I109" s="55"/>
      <c r="J109" s="56"/>
      <c r="K109" s="20" t="str">
        <f t="shared" si="7"/>
        <v xml:space="preserve"> </v>
      </c>
      <c r="L109" s="7"/>
      <c r="M109" s="2" t="str">
        <f t="shared" si="12"/>
        <v xml:space="preserve"> </v>
      </c>
      <c r="N109" s="2" t="str">
        <f t="shared" si="13"/>
        <v xml:space="preserve"> </v>
      </c>
      <c r="O109" s="49">
        <f t="shared" si="10"/>
        <v>0</v>
      </c>
      <c r="P109" s="30">
        <f t="shared" si="11"/>
        <v>0</v>
      </c>
      <c r="R109" s="49">
        <f t="shared" si="8"/>
        <v>45291</v>
      </c>
      <c r="S109" s="49" t="str">
        <f t="shared" si="9"/>
        <v/>
      </c>
    </row>
    <row r="110" spans="1:19" x14ac:dyDescent="0.2">
      <c r="M110" s="2">
        <f>(SUM(M9:M109))</f>
        <v>0</v>
      </c>
      <c r="N110" s="2">
        <f>(SUM(N9:N109))</f>
        <v>0</v>
      </c>
      <c r="S110" s="49">
        <f>SUM(S9:S109)/O3</f>
        <v>0</v>
      </c>
    </row>
    <row r="111" spans="1:19" x14ac:dyDescent="0.2">
      <c r="S111" s="49">
        <f>ROUNDDOWN(S110,0)</f>
        <v>0</v>
      </c>
    </row>
  </sheetData>
  <sheetProtection password="CC18" sheet="1" objects="1" scenarios="1"/>
  <mergeCells count="218">
    <mergeCell ref="A1:M1"/>
    <mergeCell ref="B3:D3"/>
    <mergeCell ref="C21:F21"/>
    <mergeCell ref="G19:J19"/>
    <mergeCell ref="G20:J20"/>
    <mergeCell ref="G21:J21"/>
    <mergeCell ref="B7:B8"/>
    <mergeCell ref="A7:A8"/>
    <mergeCell ref="C8:F8"/>
    <mergeCell ref="C7:F7"/>
    <mergeCell ref="C17:F17"/>
    <mergeCell ref="G18:J18"/>
    <mergeCell ref="L7:L8"/>
    <mergeCell ref="C9:F9"/>
    <mergeCell ref="C10:F10"/>
    <mergeCell ref="C11:F11"/>
    <mergeCell ref="G14:J14"/>
    <mergeCell ref="G10:J10"/>
    <mergeCell ref="G11:J11"/>
    <mergeCell ref="G12:J12"/>
    <mergeCell ref="G13:J13"/>
    <mergeCell ref="C12:F12"/>
    <mergeCell ref="C14:F14"/>
    <mergeCell ref="C13:F13"/>
    <mergeCell ref="C25:F25"/>
    <mergeCell ref="C26:F26"/>
    <mergeCell ref="C27:F27"/>
    <mergeCell ref="C28:F28"/>
    <mergeCell ref="C29:F29"/>
    <mergeCell ref="G25:J25"/>
    <mergeCell ref="G26:J26"/>
    <mergeCell ref="G27:J27"/>
    <mergeCell ref="G28:J28"/>
    <mergeCell ref="G29:J29"/>
    <mergeCell ref="I3:J3"/>
    <mergeCell ref="A4:D4"/>
    <mergeCell ref="F4:G4"/>
    <mergeCell ref="C23:F23"/>
    <mergeCell ref="C24:F24"/>
    <mergeCell ref="G24:J24"/>
    <mergeCell ref="G23:J23"/>
    <mergeCell ref="G17:J17"/>
    <mergeCell ref="C18:F18"/>
    <mergeCell ref="C22:F22"/>
    <mergeCell ref="G22:J22"/>
    <mergeCell ref="G15:J15"/>
    <mergeCell ref="G16:J16"/>
    <mergeCell ref="C15:F15"/>
    <mergeCell ref="C16:F16"/>
    <mergeCell ref="A6:L6"/>
    <mergeCell ref="E3:G3"/>
    <mergeCell ref="C19:F19"/>
    <mergeCell ref="C20:F20"/>
    <mergeCell ref="G8:J8"/>
    <mergeCell ref="G7:J7"/>
    <mergeCell ref="K7:K8"/>
    <mergeCell ref="G9:J9"/>
    <mergeCell ref="E5:L5"/>
    <mergeCell ref="C35:F35"/>
    <mergeCell ref="C36:F36"/>
    <mergeCell ref="C37:F37"/>
    <mergeCell ref="C38:F38"/>
    <mergeCell ref="C39:F39"/>
    <mergeCell ref="C30:F30"/>
    <mergeCell ref="C31:F31"/>
    <mergeCell ref="C32:F32"/>
    <mergeCell ref="C33:F33"/>
    <mergeCell ref="C34:F34"/>
    <mergeCell ref="C45:F45"/>
    <mergeCell ref="C46:F46"/>
    <mergeCell ref="C47:F47"/>
    <mergeCell ref="C48:F48"/>
    <mergeCell ref="C49:F49"/>
    <mergeCell ref="C40:F40"/>
    <mergeCell ref="C41:F41"/>
    <mergeCell ref="C42:F42"/>
    <mergeCell ref="C43:F43"/>
    <mergeCell ref="C44:F44"/>
    <mergeCell ref="C55:F55"/>
    <mergeCell ref="C56:F56"/>
    <mergeCell ref="C57:F57"/>
    <mergeCell ref="C58:F58"/>
    <mergeCell ref="C59:F59"/>
    <mergeCell ref="C50:F50"/>
    <mergeCell ref="C51:F51"/>
    <mergeCell ref="C52:F52"/>
    <mergeCell ref="C53:F53"/>
    <mergeCell ref="C54:F54"/>
    <mergeCell ref="C65:F65"/>
    <mergeCell ref="C66:F66"/>
    <mergeCell ref="C67:F67"/>
    <mergeCell ref="C68:F68"/>
    <mergeCell ref="C69:F69"/>
    <mergeCell ref="C60:F60"/>
    <mergeCell ref="C61:F61"/>
    <mergeCell ref="C62:F62"/>
    <mergeCell ref="C63:F63"/>
    <mergeCell ref="C64:F64"/>
    <mergeCell ref="C75:F75"/>
    <mergeCell ref="C76:F76"/>
    <mergeCell ref="C77:F77"/>
    <mergeCell ref="C78:F78"/>
    <mergeCell ref="C79:F79"/>
    <mergeCell ref="C70:F70"/>
    <mergeCell ref="C71:F71"/>
    <mergeCell ref="C72:F72"/>
    <mergeCell ref="C73:F73"/>
    <mergeCell ref="C74:F74"/>
    <mergeCell ref="C109:F109"/>
    <mergeCell ref="C100:F100"/>
    <mergeCell ref="C101:F101"/>
    <mergeCell ref="C102:F102"/>
    <mergeCell ref="C103:F103"/>
    <mergeCell ref="C104:F104"/>
    <mergeCell ref="C95:F95"/>
    <mergeCell ref="C96:F96"/>
    <mergeCell ref="C97:F97"/>
    <mergeCell ref="C98:F98"/>
    <mergeCell ref="C99:F99"/>
    <mergeCell ref="C105:F105"/>
    <mergeCell ref="C106:F106"/>
    <mergeCell ref="C107:F107"/>
    <mergeCell ref="C108:F108"/>
    <mergeCell ref="C90:F90"/>
    <mergeCell ref="C91:F91"/>
    <mergeCell ref="C92:F92"/>
    <mergeCell ref="C93:F93"/>
    <mergeCell ref="C94:F94"/>
    <mergeCell ref="C85:F85"/>
    <mergeCell ref="C86:F86"/>
    <mergeCell ref="C87:F87"/>
    <mergeCell ref="C88:F88"/>
    <mergeCell ref="C89:F89"/>
    <mergeCell ref="C80:F80"/>
    <mergeCell ref="C81:F81"/>
    <mergeCell ref="C82:F82"/>
    <mergeCell ref="C83:F83"/>
    <mergeCell ref="C84:F84"/>
    <mergeCell ref="G35:J35"/>
    <mergeCell ref="G36:J36"/>
    <mergeCell ref="G37:J37"/>
    <mergeCell ref="G38:J38"/>
    <mergeCell ref="G39:J39"/>
    <mergeCell ref="G49:J49"/>
    <mergeCell ref="G55:J55"/>
    <mergeCell ref="G56:J56"/>
    <mergeCell ref="G57:J57"/>
    <mergeCell ref="G58:J58"/>
    <mergeCell ref="G59:J59"/>
    <mergeCell ref="G50:J50"/>
    <mergeCell ref="G51:J51"/>
    <mergeCell ref="G52:J52"/>
    <mergeCell ref="G53:J53"/>
    <mergeCell ref="G54:J54"/>
    <mergeCell ref="G65:J65"/>
    <mergeCell ref="G66:J66"/>
    <mergeCell ref="G67:J67"/>
    <mergeCell ref="G30:J30"/>
    <mergeCell ref="G31:J31"/>
    <mergeCell ref="G32:J32"/>
    <mergeCell ref="G33:J33"/>
    <mergeCell ref="G34:J34"/>
    <mergeCell ref="G45:J45"/>
    <mergeCell ref="G46:J46"/>
    <mergeCell ref="G47:J47"/>
    <mergeCell ref="G48:J48"/>
    <mergeCell ref="G40:J40"/>
    <mergeCell ref="G41:J41"/>
    <mergeCell ref="G42:J42"/>
    <mergeCell ref="G43:J43"/>
    <mergeCell ref="G44:J44"/>
    <mergeCell ref="G68:J68"/>
    <mergeCell ref="G69:J69"/>
    <mergeCell ref="G60:J60"/>
    <mergeCell ref="G61:J61"/>
    <mergeCell ref="G62:J62"/>
    <mergeCell ref="G63:J63"/>
    <mergeCell ref="G64:J64"/>
    <mergeCell ref="G75:J75"/>
    <mergeCell ref="G76:J76"/>
    <mergeCell ref="G77:J77"/>
    <mergeCell ref="G78:J78"/>
    <mergeCell ref="G79:J79"/>
    <mergeCell ref="G70:J70"/>
    <mergeCell ref="G71:J71"/>
    <mergeCell ref="G72:J72"/>
    <mergeCell ref="G73:J73"/>
    <mergeCell ref="G74:J74"/>
    <mergeCell ref="G85:J85"/>
    <mergeCell ref="G86:J86"/>
    <mergeCell ref="G87:J87"/>
    <mergeCell ref="G88:J88"/>
    <mergeCell ref="G89:J89"/>
    <mergeCell ref="G80:J80"/>
    <mergeCell ref="G81:J81"/>
    <mergeCell ref="G82:J82"/>
    <mergeCell ref="G83:J83"/>
    <mergeCell ref="G84:J84"/>
    <mergeCell ref="G95:J95"/>
    <mergeCell ref="G96:J96"/>
    <mergeCell ref="G97:J97"/>
    <mergeCell ref="G98:J98"/>
    <mergeCell ref="G99:J99"/>
    <mergeCell ref="G90:J90"/>
    <mergeCell ref="G91:J91"/>
    <mergeCell ref="G92:J92"/>
    <mergeCell ref="G93:J93"/>
    <mergeCell ref="G94:J94"/>
    <mergeCell ref="G105:J105"/>
    <mergeCell ref="G106:J106"/>
    <mergeCell ref="G107:J107"/>
    <mergeCell ref="G108:J108"/>
    <mergeCell ref="G109:J109"/>
    <mergeCell ref="G100:J100"/>
    <mergeCell ref="G101:J101"/>
    <mergeCell ref="G102:J102"/>
    <mergeCell ref="G103:J103"/>
    <mergeCell ref="G104:J104"/>
  </mergeCells>
  <dataValidations count="1">
    <dataValidation type="date" operator="greaterThan" allowBlank="1" showInputMessage="1" showErrorMessage="1" error="Das hier eingetragene Abgangsdatum kann nicht kleiner sein, als das Datum in der Zeile zuvor!" sqref="A10:A109">
      <formula1>A9</formula1>
    </dataValidation>
  </dataValidations>
  <pageMargins left="0.23622047244094491" right="0.45833333333333331" top="0.74803149606299213" bottom="0.74803149606299213" header="0.31496062992125984" footer="0.31496062992125984"/>
  <pageSetup paperSize="9" scale="92" orientation="landscape" r:id="rId1"/>
  <headerFooter>
    <oddFooter>&amp;LMinisterium für Ernährung, Ländlichen Raum und Verbraucherschutz Baden-Württemberg 2024&amp;R&amp;A, Seite 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10"/>
  <sheetViews>
    <sheetView showGridLines="0" zoomScale="80" zoomScaleNormal="80" zoomScaleSheetLayoutView="85" workbookViewId="0">
      <selection activeCell="A9" sqref="A9:B10"/>
    </sheetView>
  </sheetViews>
  <sheetFormatPr baseColWidth="10" defaultColWidth="11.42578125" defaultRowHeight="12.75" x14ac:dyDescent="0.2"/>
  <cols>
    <col min="1" max="1" width="19.28515625" style="2" customWidth="1"/>
    <col min="2" max="2" width="15.5703125" style="2" customWidth="1"/>
    <col min="3" max="3" width="12.85546875" style="2" customWidth="1"/>
    <col min="4" max="4" width="11.7109375" style="2" bestFit="1" customWidth="1"/>
    <col min="5" max="5" width="11.42578125" style="2"/>
    <col min="6" max="6" width="5.85546875" style="2" customWidth="1"/>
    <col min="7" max="7" width="9.5703125" style="2" customWidth="1"/>
    <col min="8" max="8" width="4" style="2" customWidth="1"/>
    <col min="9" max="9" width="8.28515625" style="2" customWidth="1"/>
    <col min="10" max="10" width="17.42578125" style="2" customWidth="1"/>
    <col min="11" max="11" width="15.5703125" style="2" customWidth="1"/>
    <col min="12" max="12" width="23" style="2" customWidth="1"/>
    <col min="13" max="13" width="37" style="2" hidden="1" customWidth="1"/>
    <col min="14" max="14" width="27.28515625" style="2" hidden="1" customWidth="1"/>
    <col min="15" max="15" width="41.42578125" style="2" hidden="1" customWidth="1"/>
    <col min="16" max="16" width="38.140625" style="2" hidden="1" customWidth="1"/>
    <col min="17" max="17" width="19.140625" style="2" hidden="1" customWidth="1"/>
    <col min="18" max="18" width="11.42578125" style="2" hidden="1" customWidth="1"/>
    <col min="19" max="16384" width="11.42578125" style="2"/>
  </cols>
  <sheetData>
    <row r="1" spans="1:17" ht="18" x14ac:dyDescent="0.25">
      <c r="A1" s="78" t="s">
        <v>39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7" ht="18" customHeight="1" x14ac:dyDescent="0.25">
      <c r="A2" s="29" t="s">
        <v>32</v>
      </c>
      <c r="K2" s="1"/>
      <c r="L2" s="1"/>
      <c r="M2" s="10" t="s">
        <v>12</v>
      </c>
      <c r="N2" s="10" t="s">
        <v>13</v>
      </c>
      <c r="O2" s="10" t="s">
        <v>33</v>
      </c>
      <c r="P2" s="10" t="s">
        <v>15</v>
      </c>
      <c r="Q2" s="10" t="s">
        <v>17</v>
      </c>
    </row>
    <row r="3" spans="1:17" ht="21" customHeight="1" x14ac:dyDescent="0.2">
      <c r="A3" s="3" t="s">
        <v>3</v>
      </c>
      <c r="B3" s="60"/>
      <c r="C3" s="60"/>
      <c r="D3" s="61"/>
      <c r="E3" s="68" t="s">
        <v>10</v>
      </c>
      <c r="F3" s="69"/>
      <c r="G3" s="69"/>
      <c r="H3" s="9" t="s">
        <v>11</v>
      </c>
      <c r="I3" s="60"/>
      <c r="J3" s="61"/>
      <c r="K3" s="3" t="s">
        <v>4</v>
      </c>
      <c r="L3" s="5"/>
      <c r="M3" s="8">
        <v>44927</v>
      </c>
      <c r="N3" s="8">
        <v>45291</v>
      </c>
      <c r="O3" s="2">
        <f>_xlfn.DAYS(N3+1,M3)</f>
        <v>365</v>
      </c>
      <c r="P3" s="8">
        <f>INDEX(A9:A109,MATCH(N4,K9:K109,0))</f>
        <v>0</v>
      </c>
      <c r="Q3" s="2">
        <f>_xlfn.DAYS(P3,A9)</f>
        <v>0</v>
      </c>
    </row>
    <row r="4" spans="1:17" ht="30.75" customHeight="1" x14ac:dyDescent="0.2">
      <c r="A4" s="62" t="s">
        <v>46</v>
      </c>
      <c r="B4" s="63"/>
      <c r="C4" s="63"/>
      <c r="D4" s="63"/>
      <c r="E4" s="31" t="str">
        <f>IF(ISBLANK(A9),"",ROUNDDOWN(((M110-N110)/N6),0))</f>
        <v/>
      </c>
      <c r="F4" s="64" t="s">
        <v>8</v>
      </c>
      <c r="G4" s="64"/>
      <c r="I4" s="34"/>
      <c r="J4" s="4"/>
      <c r="K4" s="3" t="s">
        <v>16</v>
      </c>
      <c r="L4" s="5">
        <v>2</v>
      </c>
      <c r="M4" s="10" t="s">
        <v>14</v>
      </c>
      <c r="N4" s="2">
        <v>0</v>
      </c>
      <c r="O4" s="10" t="s">
        <v>8</v>
      </c>
      <c r="Q4" s="8"/>
    </row>
    <row r="5" spans="1:17" ht="30.75" customHeight="1" x14ac:dyDescent="0.2">
      <c r="A5" s="33" t="s">
        <v>29</v>
      </c>
      <c r="B5" s="28"/>
      <c r="C5" s="28"/>
      <c r="D5" s="28"/>
      <c r="E5" s="76"/>
      <c r="F5" s="76"/>
      <c r="G5" s="76"/>
      <c r="H5" s="76"/>
      <c r="I5" s="76"/>
      <c r="J5" s="76"/>
      <c r="K5" s="76"/>
      <c r="L5" s="77"/>
      <c r="M5" s="10" t="s">
        <v>34</v>
      </c>
      <c r="N5" s="2">
        <f>_xlfn.DAYS(N3+1,A9)</f>
        <v>45292</v>
      </c>
      <c r="O5" s="10" t="s">
        <v>38</v>
      </c>
      <c r="P5" s="8">
        <f>_xlfn.IFNA(P3,N3)</f>
        <v>0</v>
      </c>
      <c r="Q5" s="8"/>
    </row>
    <row r="6" spans="1:17" ht="28.5" customHeight="1" x14ac:dyDescent="0.2">
      <c r="A6" s="65" t="s">
        <v>35</v>
      </c>
      <c r="B6" s="66"/>
      <c r="C6" s="66"/>
      <c r="D6" s="66"/>
      <c r="E6" s="67"/>
      <c r="F6" s="67"/>
      <c r="G6" s="67"/>
      <c r="H6" s="67"/>
      <c r="I6" s="67"/>
      <c r="J6" s="67"/>
      <c r="K6" s="67"/>
      <c r="L6" s="67"/>
      <c r="M6" s="11" t="s">
        <v>19</v>
      </c>
      <c r="N6" s="2">
        <f>_xlfn.IFNA(Q3,N5)</f>
        <v>0</v>
      </c>
      <c r="O6" s="10" t="s">
        <v>18</v>
      </c>
      <c r="P6" s="8"/>
    </row>
    <row r="7" spans="1:17" ht="14.25" customHeight="1" x14ac:dyDescent="0.2">
      <c r="A7" s="79" t="s">
        <v>37</v>
      </c>
      <c r="B7" s="75" t="s">
        <v>5</v>
      </c>
      <c r="C7" s="73" t="s">
        <v>0</v>
      </c>
      <c r="D7" s="73"/>
      <c r="E7" s="73"/>
      <c r="F7" s="73"/>
      <c r="G7" s="73" t="s">
        <v>1</v>
      </c>
      <c r="H7" s="73"/>
      <c r="I7" s="73"/>
      <c r="J7" s="73"/>
      <c r="K7" s="74" t="s">
        <v>36</v>
      </c>
      <c r="L7" s="73" t="s">
        <v>2</v>
      </c>
    </row>
    <row r="8" spans="1:17" ht="24.75" customHeight="1" x14ac:dyDescent="0.2">
      <c r="A8" s="80"/>
      <c r="B8" s="75"/>
      <c r="C8" s="70" t="s">
        <v>9</v>
      </c>
      <c r="D8" s="71"/>
      <c r="E8" s="71"/>
      <c r="F8" s="72"/>
      <c r="G8" s="70" t="s">
        <v>6</v>
      </c>
      <c r="H8" s="71"/>
      <c r="I8" s="71"/>
      <c r="J8" s="72"/>
      <c r="K8" s="75"/>
      <c r="L8" s="73"/>
      <c r="M8" s="2" t="s">
        <v>7</v>
      </c>
      <c r="O8" s="2" t="s">
        <v>31</v>
      </c>
      <c r="P8" s="2" t="s">
        <v>30</v>
      </c>
    </row>
    <row r="9" spans="1:17" ht="27.95" customHeight="1" x14ac:dyDescent="0.2">
      <c r="A9" s="47"/>
      <c r="B9" s="48"/>
      <c r="C9" s="54"/>
      <c r="D9" s="55"/>
      <c r="E9" s="55"/>
      <c r="F9" s="56"/>
      <c r="G9" s="57"/>
      <c r="H9" s="58"/>
      <c r="I9" s="58"/>
      <c r="J9" s="59"/>
      <c r="K9" s="20">
        <f>B9</f>
        <v>0</v>
      </c>
      <c r="L9" s="7"/>
      <c r="M9" s="2">
        <f>K9*N6</f>
        <v>0</v>
      </c>
    </row>
    <row r="10" spans="1:17" ht="27.95" customHeight="1" x14ac:dyDescent="0.2">
      <c r="A10" s="47"/>
      <c r="B10" s="48"/>
      <c r="C10" s="57"/>
      <c r="D10" s="58"/>
      <c r="E10" s="58"/>
      <c r="F10" s="59"/>
      <c r="G10" s="54"/>
      <c r="H10" s="55"/>
      <c r="I10" s="55"/>
      <c r="J10" s="56"/>
      <c r="K10" s="20" t="str">
        <f t="shared" ref="K10:K73" si="0">IF(ISNUMBER(B10),IF(ISBLANK(C10),K9-B10,K9+B10)," ")</f>
        <v xml:space="preserve"> </v>
      </c>
      <c r="L10" s="7"/>
      <c r="M10" s="2" t="str">
        <f>IF(AND(ISNUMBER(B10),ISTEXT(C10)),((B10)*(_xlfn.IFNA($P$3,$N$3)-A10))," ")</f>
        <v xml:space="preserve"> </v>
      </c>
      <c r="N10" s="2" t="str">
        <f>IF(ISNUMBER(B10),((B10)*(O10))," ")</f>
        <v xml:space="preserve"> </v>
      </c>
      <c r="O10" s="2">
        <f>_xlfn.DAYS($P$5,A10)</f>
        <v>0</v>
      </c>
      <c r="P10" s="30">
        <f>_xlfn.DAYS(A10,$A$9)</f>
        <v>0</v>
      </c>
    </row>
    <row r="11" spans="1:17" ht="27.95" customHeight="1" x14ac:dyDescent="0.2">
      <c r="A11" s="47"/>
      <c r="B11" s="48"/>
      <c r="C11" s="57"/>
      <c r="D11" s="58"/>
      <c r="E11" s="58"/>
      <c r="F11" s="59"/>
      <c r="G11" s="54"/>
      <c r="H11" s="55"/>
      <c r="I11" s="55"/>
      <c r="J11" s="56"/>
      <c r="K11" s="20" t="str">
        <f t="shared" si="0"/>
        <v xml:space="preserve"> </v>
      </c>
      <c r="L11" s="7"/>
      <c r="N11" s="2" t="str">
        <f>IF(ISNUMBER(B11),((B11)*(O11))," ")</f>
        <v xml:space="preserve"> </v>
      </c>
      <c r="O11" s="49">
        <f t="shared" ref="O11:O74" si="1">_xlfn.DAYS($P$5,A11)</f>
        <v>0</v>
      </c>
      <c r="P11" s="30">
        <f t="shared" ref="P11:P74" si="2">_xlfn.DAYS(A11,$A$9)</f>
        <v>0</v>
      </c>
    </row>
    <row r="12" spans="1:17" ht="27.95" customHeight="1" x14ac:dyDescent="0.2">
      <c r="A12" s="47"/>
      <c r="B12" s="48"/>
      <c r="C12" s="57"/>
      <c r="D12" s="58"/>
      <c r="E12" s="58"/>
      <c r="F12" s="59"/>
      <c r="G12" s="54"/>
      <c r="H12" s="55"/>
      <c r="I12" s="55"/>
      <c r="J12" s="56"/>
      <c r="K12" s="20" t="str">
        <f t="shared" si="0"/>
        <v xml:space="preserve"> </v>
      </c>
      <c r="L12" s="7"/>
      <c r="M12" s="2" t="str">
        <f t="shared" ref="M12:M75" si="3">IF(AND(ISNUMBER(B12),ISTEXT(C12)),((B12)*(_xlfn.IFNA($P$3,$N$3)-A12))," ")</f>
        <v xml:space="preserve"> </v>
      </c>
      <c r="N12" s="2" t="str">
        <f t="shared" ref="N12:N75" si="4">IF(ISNUMBER(B12),((B12)*(O12))," ")</f>
        <v xml:space="preserve"> </v>
      </c>
      <c r="O12" s="49">
        <f t="shared" si="1"/>
        <v>0</v>
      </c>
      <c r="P12" s="30">
        <f t="shared" si="2"/>
        <v>0</v>
      </c>
    </row>
    <row r="13" spans="1:17" ht="27.95" customHeight="1" x14ac:dyDescent="0.2">
      <c r="A13" s="47"/>
      <c r="B13" s="48"/>
      <c r="C13" s="57"/>
      <c r="D13" s="58"/>
      <c r="E13" s="58"/>
      <c r="F13" s="59"/>
      <c r="G13" s="54"/>
      <c r="H13" s="55"/>
      <c r="I13" s="55"/>
      <c r="J13" s="56"/>
      <c r="K13" s="20" t="str">
        <f t="shared" si="0"/>
        <v xml:space="preserve"> </v>
      </c>
      <c r="L13" s="7"/>
      <c r="M13" s="2" t="str">
        <f t="shared" si="3"/>
        <v xml:space="preserve"> </v>
      </c>
      <c r="N13" s="2" t="str">
        <f t="shared" si="4"/>
        <v xml:space="preserve"> </v>
      </c>
      <c r="O13" s="49">
        <f t="shared" si="1"/>
        <v>0</v>
      </c>
      <c r="P13" s="30">
        <f t="shared" si="2"/>
        <v>0</v>
      </c>
    </row>
    <row r="14" spans="1:17" ht="27.95" customHeight="1" x14ac:dyDescent="0.2">
      <c r="A14" s="47"/>
      <c r="B14" s="48"/>
      <c r="C14" s="57"/>
      <c r="D14" s="58"/>
      <c r="E14" s="58"/>
      <c r="F14" s="59"/>
      <c r="G14" s="54"/>
      <c r="H14" s="55"/>
      <c r="I14" s="55"/>
      <c r="J14" s="56"/>
      <c r="K14" s="20" t="str">
        <f t="shared" si="0"/>
        <v xml:space="preserve"> </v>
      </c>
      <c r="L14" s="7"/>
      <c r="M14" s="2" t="str">
        <f t="shared" si="3"/>
        <v xml:space="preserve"> </v>
      </c>
      <c r="N14" s="2" t="str">
        <f t="shared" si="4"/>
        <v xml:space="preserve"> </v>
      </c>
      <c r="O14" s="49">
        <f t="shared" si="1"/>
        <v>0</v>
      </c>
      <c r="P14" s="30">
        <f t="shared" si="2"/>
        <v>0</v>
      </c>
    </row>
    <row r="15" spans="1:17" ht="27.95" customHeight="1" x14ac:dyDescent="0.2">
      <c r="A15" s="47"/>
      <c r="B15" s="48"/>
      <c r="C15" s="57"/>
      <c r="D15" s="58"/>
      <c r="E15" s="58"/>
      <c r="F15" s="59"/>
      <c r="G15" s="54"/>
      <c r="H15" s="55"/>
      <c r="I15" s="55"/>
      <c r="J15" s="56"/>
      <c r="K15" s="20" t="str">
        <f t="shared" si="0"/>
        <v xml:space="preserve"> </v>
      </c>
      <c r="L15" s="7"/>
      <c r="M15" s="2" t="str">
        <f t="shared" si="3"/>
        <v xml:space="preserve"> </v>
      </c>
      <c r="N15" s="2" t="str">
        <f t="shared" si="4"/>
        <v xml:space="preserve"> </v>
      </c>
      <c r="O15" s="49">
        <f t="shared" si="1"/>
        <v>0</v>
      </c>
      <c r="P15" s="30">
        <f t="shared" si="2"/>
        <v>0</v>
      </c>
    </row>
    <row r="16" spans="1:17" ht="27.95" customHeight="1" x14ac:dyDescent="0.2">
      <c r="A16" s="47"/>
      <c r="B16" s="48"/>
      <c r="C16" s="57"/>
      <c r="D16" s="58"/>
      <c r="E16" s="58"/>
      <c r="F16" s="59"/>
      <c r="G16" s="54"/>
      <c r="H16" s="55"/>
      <c r="I16" s="55"/>
      <c r="J16" s="56"/>
      <c r="K16" s="20" t="str">
        <f t="shared" si="0"/>
        <v xml:space="preserve"> </v>
      </c>
      <c r="L16" s="7"/>
      <c r="M16" s="2" t="str">
        <f t="shared" si="3"/>
        <v xml:space="preserve"> </v>
      </c>
      <c r="N16" s="2" t="str">
        <f t="shared" si="4"/>
        <v xml:space="preserve"> </v>
      </c>
      <c r="O16" s="49">
        <f t="shared" si="1"/>
        <v>0</v>
      </c>
      <c r="P16" s="30">
        <f t="shared" si="2"/>
        <v>0</v>
      </c>
    </row>
    <row r="17" spans="1:16" ht="27.95" customHeight="1" x14ac:dyDescent="0.2">
      <c r="A17" s="47"/>
      <c r="B17" s="48"/>
      <c r="C17" s="57"/>
      <c r="D17" s="58"/>
      <c r="E17" s="58"/>
      <c r="F17" s="59"/>
      <c r="G17" s="54"/>
      <c r="H17" s="55"/>
      <c r="I17" s="55"/>
      <c r="J17" s="56"/>
      <c r="K17" s="20" t="str">
        <f t="shared" si="0"/>
        <v xml:space="preserve"> </v>
      </c>
      <c r="L17" s="7"/>
      <c r="M17" s="2" t="str">
        <f t="shared" si="3"/>
        <v xml:space="preserve"> </v>
      </c>
      <c r="N17" s="2" t="str">
        <f t="shared" si="4"/>
        <v xml:space="preserve"> </v>
      </c>
      <c r="O17" s="49">
        <f t="shared" si="1"/>
        <v>0</v>
      </c>
      <c r="P17" s="30">
        <f t="shared" si="2"/>
        <v>0</v>
      </c>
    </row>
    <row r="18" spans="1:16" ht="27.95" customHeight="1" x14ac:dyDescent="0.2">
      <c r="A18" s="47"/>
      <c r="B18" s="48"/>
      <c r="C18" s="57"/>
      <c r="D18" s="58"/>
      <c r="E18" s="58"/>
      <c r="F18" s="59"/>
      <c r="G18" s="54"/>
      <c r="H18" s="55"/>
      <c r="I18" s="55"/>
      <c r="J18" s="56"/>
      <c r="K18" s="20" t="str">
        <f t="shared" si="0"/>
        <v xml:space="preserve"> </v>
      </c>
      <c r="L18" s="7"/>
      <c r="M18" s="2" t="str">
        <f t="shared" si="3"/>
        <v xml:space="preserve"> </v>
      </c>
      <c r="N18" s="2" t="str">
        <f t="shared" si="4"/>
        <v xml:space="preserve"> </v>
      </c>
      <c r="O18" s="49">
        <f t="shared" si="1"/>
        <v>0</v>
      </c>
      <c r="P18" s="30">
        <f t="shared" si="2"/>
        <v>0</v>
      </c>
    </row>
    <row r="19" spans="1:16" ht="27.95" customHeight="1" x14ac:dyDescent="0.2">
      <c r="A19" s="47"/>
      <c r="B19" s="48"/>
      <c r="C19" s="57"/>
      <c r="D19" s="58"/>
      <c r="E19" s="58"/>
      <c r="F19" s="59"/>
      <c r="G19" s="54"/>
      <c r="H19" s="55"/>
      <c r="I19" s="55"/>
      <c r="J19" s="56"/>
      <c r="K19" s="20" t="str">
        <f t="shared" si="0"/>
        <v xml:space="preserve"> </v>
      </c>
      <c r="L19" s="7"/>
      <c r="M19" s="2" t="str">
        <f t="shared" si="3"/>
        <v xml:space="preserve"> </v>
      </c>
      <c r="N19" s="2" t="str">
        <f t="shared" si="4"/>
        <v xml:space="preserve"> </v>
      </c>
      <c r="O19" s="49">
        <f t="shared" si="1"/>
        <v>0</v>
      </c>
      <c r="P19" s="30">
        <f t="shared" si="2"/>
        <v>0</v>
      </c>
    </row>
    <row r="20" spans="1:16" ht="27.95" customHeight="1" x14ac:dyDescent="0.2">
      <c r="A20" s="47"/>
      <c r="B20" s="48"/>
      <c r="C20" s="57"/>
      <c r="D20" s="58"/>
      <c r="E20" s="58"/>
      <c r="F20" s="59"/>
      <c r="G20" s="54"/>
      <c r="H20" s="55"/>
      <c r="I20" s="55"/>
      <c r="J20" s="56"/>
      <c r="K20" s="20" t="str">
        <f t="shared" si="0"/>
        <v xml:space="preserve"> </v>
      </c>
      <c r="L20" s="7"/>
      <c r="M20" s="2" t="str">
        <f t="shared" si="3"/>
        <v xml:space="preserve"> </v>
      </c>
      <c r="N20" s="2" t="str">
        <f t="shared" si="4"/>
        <v xml:space="preserve"> </v>
      </c>
      <c r="O20" s="49">
        <f t="shared" si="1"/>
        <v>0</v>
      </c>
      <c r="P20" s="30">
        <f t="shared" si="2"/>
        <v>0</v>
      </c>
    </row>
    <row r="21" spans="1:16" ht="27.95" customHeight="1" x14ac:dyDescent="0.2">
      <c r="A21" s="47"/>
      <c r="B21" s="48"/>
      <c r="C21" s="57"/>
      <c r="D21" s="58"/>
      <c r="E21" s="58"/>
      <c r="F21" s="59"/>
      <c r="G21" s="54"/>
      <c r="H21" s="55"/>
      <c r="I21" s="55"/>
      <c r="J21" s="56"/>
      <c r="K21" s="20" t="str">
        <f t="shared" si="0"/>
        <v xml:space="preserve"> </v>
      </c>
      <c r="L21" s="7"/>
      <c r="M21" s="2" t="str">
        <f t="shared" si="3"/>
        <v xml:space="preserve"> </v>
      </c>
      <c r="N21" s="2" t="str">
        <f t="shared" si="4"/>
        <v xml:space="preserve"> </v>
      </c>
      <c r="O21" s="49">
        <f t="shared" si="1"/>
        <v>0</v>
      </c>
      <c r="P21" s="30">
        <f t="shared" si="2"/>
        <v>0</v>
      </c>
    </row>
    <row r="22" spans="1:16" ht="27.95" customHeight="1" x14ac:dyDescent="0.2">
      <c r="A22" s="47"/>
      <c r="B22" s="48"/>
      <c r="C22" s="57"/>
      <c r="D22" s="58"/>
      <c r="E22" s="58"/>
      <c r="F22" s="59"/>
      <c r="G22" s="54"/>
      <c r="H22" s="55"/>
      <c r="I22" s="55"/>
      <c r="J22" s="56"/>
      <c r="K22" s="20" t="str">
        <f t="shared" si="0"/>
        <v xml:space="preserve"> </v>
      </c>
      <c r="L22" s="7"/>
      <c r="M22" s="2" t="str">
        <f t="shared" si="3"/>
        <v xml:space="preserve"> </v>
      </c>
      <c r="N22" s="2" t="str">
        <f t="shared" si="4"/>
        <v xml:space="preserve"> </v>
      </c>
      <c r="O22" s="49">
        <f t="shared" si="1"/>
        <v>0</v>
      </c>
      <c r="P22" s="30">
        <f t="shared" si="2"/>
        <v>0</v>
      </c>
    </row>
    <row r="23" spans="1:16" ht="27.95" customHeight="1" x14ac:dyDescent="0.2">
      <c r="A23" s="47"/>
      <c r="B23" s="48"/>
      <c r="C23" s="57"/>
      <c r="D23" s="58"/>
      <c r="E23" s="58"/>
      <c r="F23" s="59"/>
      <c r="G23" s="54"/>
      <c r="H23" s="55"/>
      <c r="I23" s="55"/>
      <c r="J23" s="56"/>
      <c r="K23" s="20" t="str">
        <f t="shared" si="0"/>
        <v xml:space="preserve"> </v>
      </c>
      <c r="L23" s="7"/>
      <c r="M23" s="2" t="str">
        <f t="shared" si="3"/>
        <v xml:space="preserve"> </v>
      </c>
      <c r="N23" s="2" t="str">
        <f t="shared" si="4"/>
        <v xml:space="preserve"> </v>
      </c>
      <c r="O23" s="49">
        <f t="shared" si="1"/>
        <v>0</v>
      </c>
      <c r="P23" s="30">
        <f t="shared" si="2"/>
        <v>0</v>
      </c>
    </row>
    <row r="24" spans="1:16" ht="27.95" customHeight="1" x14ac:dyDescent="0.2">
      <c r="A24" s="47"/>
      <c r="B24" s="48"/>
      <c r="C24" s="57"/>
      <c r="D24" s="58"/>
      <c r="E24" s="58"/>
      <c r="F24" s="59"/>
      <c r="G24" s="54"/>
      <c r="H24" s="55"/>
      <c r="I24" s="55"/>
      <c r="J24" s="56"/>
      <c r="K24" s="20" t="str">
        <f t="shared" si="0"/>
        <v xml:space="preserve"> </v>
      </c>
      <c r="L24" s="7"/>
      <c r="M24" s="2" t="str">
        <f t="shared" si="3"/>
        <v xml:space="preserve"> </v>
      </c>
      <c r="N24" s="2" t="str">
        <f t="shared" si="4"/>
        <v xml:space="preserve"> </v>
      </c>
      <c r="O24" s="49">
        <f t="shared" si="1"/>
        <v>0</v>
      </c>
      <c r="P24" s="30">
        <f t="shared" si="2"/>
        <v>0</v>
      </c>
    </row>
    <row r="25" spans="1:16" ht="27.95" customHeight="1" x14ac:dyDescent="0.2">
      <c r="A25" s="47"/>
      <c r="B25" s="48"/>
      <c r="C25" s="57"/>
      <c r="D25" s="58"/>
      <c r="E25" s="58"/>
      <c r="F25" s="59"/>
      <c r="G25" s="54"/>
      <c r="H25" s="55"/>
      <c r="I25" s="55"/>
      <c r="J25" s="56"/>
      <c r="K25" s="20" t="str">
        <f t="shared" si="0"/>
        <v xml:space="preserve"> </v>
      </c>
      <c r="L25" s="7"/>
      <c r="M25" s="2" t="str">
        <f t="shared" si="3"/>
        <v xml:space="preserve"> </v>
      </c>
      <c r="N25" s="2" t="str">
        <f t="shared" si="4"/>
        <v xml:space="preserve"> </v>
      </c>
      <c r="O25" s="49">
        <f t="shared" si="1"/>
        <v>0</v>
      </c>
      <c r="P25" s="30">
        <f t="shared" si="2"/>
        <v>0</v>
      </c>
    </row>
    <row r="26" spans="1:16" ht="27.95" customHeight="1" x14ac:dyDescent="0.2">
      <c r="A26" s="47"/>
      <c r="B26" s="48"/>
      <c r="C26" s="57"/>
      <c r="D26" s="58"/>
      <c r="E26" s="58"/>
      <c r="F26" s="59"/>
      <c r="G26" s="54"/>
      <c r="H26" s="55"/>
      <c r="I26" s="55"/>
      <c r="J26" s="56"/>
      <c r="K26" s="20" t="str">
        <f t="shared" si="0"/>
        <v xml:space="preserve"> </v>
      </c>
      <c r="L26" s="7"/>
      <c r="M26" s="2" t="str">
        <f t="shared" si="3"/>
        <v xml:space="preserve"> </v>
      </c>
      <c r="N26" s="2" t="str">
        <f t="shared" si="4"/>
        <v xml:space="preserve"> </v>
      </c>
      <c r="O26" s="49">
        <f t="shared" si="1"/>
        <v>0</v>
      </c>
      <c r="P26" s="30">
        <f t="shared" si="2"/>
        <v>0</v>
      </c>
    </row>
    <row r="27" spans="1:16" ht="27.95" customHeight="1" x14ac:dyDescent="0.2">
      <c r="A27" s="47"/>
      <c r="B27" s="48"/>
      <c r="C27" s="57"/>
      <c r="D27" s="58"/>
      <c r="E27" s="58"/>
      <c r="F27" s="59"/>
      <c r="G27" s="54"/>
      <c r="H27" s="55"/>
      <c r="I27" s="55"/>
      <c r="J27" s="56"/>
      <c r="K27" s="20" t="str">
        <f t="shared" si="0"/>
        <v xml:space="preserve"> </v>
      </c>
      <c r="L27" s="7"/>
      <c r="M27" s="2" t="str">
        <f t="shared" si="3"/>
        <v xml:space="preserve"> </v>
      </c>
      <c r="N27" s="2" t="str">
        <f t="shared" si="4"/>
        <v xml:space="preserve"> </v>
      </c>
      <c r="O27" s="49">
        <f t="shared" si="1"/>
        <v>0</v>
      </c>
      <c r="P27" s="30">
        <f t="shared" si="2"/>
        <v>0</v>
      </c>
    </row>
    <row r="28" spans="1:16" ht="27.95" customHeight="1" x14ac:dyDescent="0.2">
      <c r="A28" s="47"/>
      <c r="B28" s="48"/>
      <c r="C28" s="57"/>
      <c r="D28" s="58"/>
      <c r="E28" s="58"/>
      <c r="F28" s="59"/>
      <c r="G28" s="54"/>
      <c r="H28" s="55"/>
      <c r="I28" s="55"/>
      <c r="J28" s="56"/>
      <c r="K28" s="20" t="str">
        <f t="shared" si="0"/>
        <v xml:space="preserve"> </v>
      </c>
      <c r="L28" s="7"/>
      <c r="M28" s="2" t="str">
        <f t="shared" si="3"/>
        <v xml:space="preserve"> </v>
      </c>
      <c r="N28" s="2" t="str">
        <f t="shared" si="4"/>
        <v xml:space="preserve"> </v>
      </c>
      <c r="O28" s="49">
        <f t="shared" si="1"/>
        <v>0</v>
      </c>
      <c r="P28" s="30">
        <f t="shared" si="2"/>
        <v>0</v>
      </c>
    </row>
    <row r="29" spans="1:16" ht="27.95" customHeight="1" x14ac:dyDescent="0.2">
      <c r="A29" s="47"/>
      <c r="B29" s="48"/>
      <c r="C29" s="57"/>
      <c r="D29" s="58"/>
      <c r="E29" s="58"/>
      <c r="F29" s="59"/>
      <c r="G29" s="54"/>
      <c r="H29" s="55"/>
      <c r="I29" s="55"/>
      <c r="J29" s="56"/>
      <c r="K29" s="20" t="str">
        <f t="shared" si="0"/>
        <v xml:space="preserve"> </v>
      </c>
      <c r="L29" s="7"/>
      <c r="M29" s="2" t="str">
        <f t="shared" si="3"/>
        <v xml:space="preserve"> </v>
      </c>
      <c r="N29" s="2" t="str">
        <f t="shared" si="4"/>
        <v xml:space="preserve"> </v>
      </c>
      <c r="O29" s="49">
        <f t="shared" si="1"/>
        <v>0</v>
      </c>
      <c r="P29" s="30">
        <f t="shared" si="2"/>
        <v>0</v>
      </c>
    </row>
    <row r="30" spans="1:16" ht="27.95" customHeight="1" x14ac:dyDescent="0.2">
      <c r="A30" s="47"/>
      <c r="B30" s="48"/>
      <c r="C30" s="57"/>
      <c r="D30" s="58"/>
      <c r="E30" s="58"/>
      <c r="F30" s="59"/>
      <c r="G30" s="54"/>
      <c r="H30" s="55"/>
      <c r="I30" s="55"/>
      <c r="J30" s="56"/>
      <c r="K30" s="20" t="str">
        <f t="shared" si="0"/>
        <v xml:space="preserve"> </v>
      </c>
      <c r="L30" s="7"/>
      <c r="M30" s="2" t="str">
        <f t="shared" si="3"/>
        <v xml:space="preserve"> </v>
      </c>
      <c r="N30" s="2" t="str">
        <f t="shared" si="4"/>
        <v xml:space="preserve"> </v>
      </c>
      <c r="O30" s="49">
        <f t="shared" si="1"/>
        <v>0</v>
      </c>
      <c r="P30" s="30">
        <f t="shared" si="2"/>
        <v>0</v>
      </c>
    </row>
    <row r="31" spans="1:16" ht="27.95" customHeight="1" x14ac:dyDescent="0.2">
      <c r="A31" s="47"/>
      <c r="B31" s="48"/>
      <c r="C31" s="57"/>
      <c r="D31" s="58"/>
      <c r="E31" s="58"/>
      <c r="F31" s="59"/>
      <c r="G31" s="54"/>
      <c r="H31" s="55"/>
      <c r="I31" s="55"/>
      <c r="J31" s="56"/>
      <c r="K31" s="20" t="str">
        <f t="shared" si="0"/>
        <v xml:space="preserve"> </v>
      </c>
      <c r="L31" s="7"/>
      <c r="M31" s="2" t="str">
        <f t="shared" si="3"/>
        <v xml:space="preserve"> </v>
      </c>
      <c r="N31" s="2" t="str">
        <f t="shared" si="4"/>
        <v xml:space="preserve"> </v>
      </c>
      <c r="O31" s="49">
        <f t="shared" si="1"/>
        <v>0</v>
      </c>
      <c r="P31" s="30">
        <f t="shared" si="2"/>
        <v>0</v>
      </c>
    </row>
    <row r="32" spans="1:16" ht="27.95" customHeight="1" x14ac:dyDescent="0.2">
      <c r="A32" s="47"/>
      <c r="B32" s="48"/>
      <c r="C32" s="57"/>
      <c r="D32" s="58"/>
      <c r="E32" s="58"/>
      <c r="F32" s="59"/>
      <c r="G32" s="54"/>
      <c r="H32" s="55"/>
      <c r="I32" s="55"/>
      <c r="J32" s="56"/>
      <c r="K32" s="20" t="str">
        <f t="shared" si="0"/>
        <v xml:space="preserve"> </v>
      </c>
      <c r="L32" s="7"/>
      <c r="M32" s="2" t="str">
        <f t="shared" si="3"/>
        <v xml:space="preserve"> </v>
      </c>
      <c r="N32" s="2" t="str">
        <f t="shared" si="4"/>
        <v xml:space="preserve"> </v>
      </c>
      <c r="O32" s="49">
        <f t="shared" si="1"/>
        <v>0</v>
      </c>
      <c r="P32" s="30">
        <f t="shared" si="2"/>
        <v>0</v>
      </c>
    </row>
    <row r="33" spans="1:16" ht="27.95" customHeight="1" x14ac:dyDescent="0.2">
      <c r="A33" s="47"/>
      <c r="B33" s="48"/>
      <c r="C33" s="57"/>
      <c r="D33" s="58"/>
      <c r="E33" s="58"/>
      <c r="F33" s="59"/>
      <c r="G33" s="54"/>
      <c r="H33" s="55"/>
      <c r="I33" s="55"/>
      <c r="J33" s="56"/>
      <c r="K33" s="20" t="str">
        <f t="shared" si="0"/>
        <v xml:space="preserve"> </v>
      </c>
      <c r="L33" s="7"/>
      <c r="M33" s="2" t="str">
        <f t="shared" si="3"/>
        <v xml:space="preserve"> </v>
      </c>
      <c r="N33" s="2" t="str">
        <f t="shared" si="4"/>
        <v xml:space="preserve"> </v>
      </c>
      <c r="O33" s="49">
        <f t="shared" si="1"/>
        <v>0</v>
      </c>
      <c r="P33" s="30">
        <f t="shared" si="2"/>
        <v>0</v>
      </c>
    </row>
    <row r="34" spans="1:16" ht="27.95" customHeight="1" x14ac:dyDescent="0.2">
      <c r="A34" s="47"/>
      <c r="B34" s="48"/>
      <c r="C34" s="57"/>
      <c r="D34" s="58"/>
      <c r="E34" s="58"/>
      <c r="F34" s="59"/>
      <c r="G34" s="54"/>
      <c r="H34" s="55"/>
      <c r="I34" s="55"/>
      <c r="J34" s="56"/>
      <c r="K34" s="20" t="str">
        <f t="shared" si="0"/>
        <v xml:space="preserve"> </v>
      </c>
      <c r="L34" s="7"/>
      <c r="M34" s="2" t="str">
        <f t="shared" si="3"/>
        <v xml:space="preserve"> </v>
      </c>
      <c r="N34" s="2" t="str">
        <f t="shared" si="4"/>
        <v xml:space="preserve"> </v>
      </c>
      <c r="O34" s="49">
        <f t="shared" si="1"/>
        <v>0</v>
      </c>
      <c r="P34" s="30">
        <f t="shared" si="2"/>
        <v>0</v>
      </c>
    </row>
    <row r="35" spans="1:16" ht="27.95" customHeight="1" x14ac:dyDescent="0.2">
      <c r="A35" s="47"/>
      <c r="B35" s="48"/>
      <c r="C35" s="57"/>
      <c r="D35" s="58"/>
      <c r="E35" s="58"/>
      <c r="F35" s="59"/>
      <c r="G35" s="54"/>
      <c r="H35" s="55"/>
      <c r="I35" s="55"/>
      <c r="J35" s="56"/>
      <c r="K35" s="20" t="str">
        <f t="shared" si="0"/>
        <v xml:space="preserve"> </v>
      </c>
      <c r="L35" s="7"/>
      <c r="M35" s="2" t="str">
        <f t="shared" si="3"/>
        <v xml:space="preserve"> </v>
      </c>
      <c r="N35" s="2" t="str">
        <f t="shared" si="4"/>
        <v xml:space="preserve"> </v>
      </c>
      <c r="O35" s="49">
        <f t="shared" si="1"/>
        <v>0</v>
      </c>
      <c r="P35" s="30">
        <f t="shared" si="2"/>
        <v>0</v>
      </c>
    </row>
    <row r="36" spans="1:16" ht="27.95" customHeight="1" x14ac:dyDescent="0.2">
      <c r="A36" s="47"/>
      <c r="B36" s="48"/>
      <c r="C36" s="57"/>
      <c r="D36" s="58"/>
      <c r="E36" s="58"/>
      <c r="F36" s="59"/>
      <c r="G36" s="54"/>
      <c r="H36" s="55"/>
      <c r="I36" s="55"/>
      <c r="J36" s="56"/>
      <c r="K36" s="20" t="str">
        <f t="shared" si="0"/>
        <v xml:space="preserve"> </v>
      </c>
      <c r="L36" s="7"/>
      <c r="M36" s="2" t="str">
        <f t="shared" si="3"/>
        <v xml:space="preserve"> </v>
      </c>
      <c r="N36" s="2" t="str">
        <f t="shared" si="4"/>
        <v xml:space="preserve"> </v>
      </c>
      <c r="O36" s="49">
        <f t="shared" si="1"/>
        <v>0</v>
      </c>
      <c r="P36" s="30">
        <f t="shared" si="2"/>
        <v>0</v>
      </c>
    </row>
    <row r="37" spans="1:16" ht="27.95" customHeight="1" x14ac:dyDescent="0.2">
      <c r="A37" s="47"/>
      <c r="B37" s="48"/>
      <c r="C37" s="57"/>
      <c r="D37" s="58"/>
      <c r="E37" s="58"/>
      <c r="F37" s="59"/>
      <c r="G37" s="54"/>
      <c r="H37" s="55"/>
      <c r="I37" s="55"/>
      <c r="J37" s="56"/>
      <c r="K37" s="20" t="str">
        <f t="shared" si="0"/>
        <v xml:space="preserve"> </v>
      </c>
      <c r="L37" s="7"/>
      <c r="M37" s="2" t="str">
        <f t="shared" si="3"/>
        <v xml:space="preserve"> </v>
      </c>
      <c r="N37" s="2" t="str">
        <f t="shared" si="4"/>
        <v xml:space="preserve"> </v>
      </c>
      <c r="O37" s="49">
        <f t="shared" si="1"/>
        <v>0</v>
      </c>
      <c r="P37" s="30">
        <f t="shared" si="2"/>
        <v>0</v>
      </c>
    </row>
    <row r="38" spans="1:16" ht="27.95" customHeight="1" x14ac:dyDescent="0.2">
      <c r="A38" s="47"/>
      <c r="B38" s="48"/>
      <c r="C38" s="57"/>
      <c r="D38" s="58"/>
      <c r="E38" s="58"/>
      <c r="F38" s="59"/>
      <c r="G38" s="54"/>
      <c r="H38" s="55"/>
      <c r="I38" s="55"/>
      <c r="J38" s="56"/>
      <c r="K38" s="20" t="str">
        <f t="shared" si="0"/>
        <v xml:space="preserve"> </v>
      </c>
      <c r="L38" s="7"/>
      <c r="M38" s="2" t="str">
        <f t="shared" si="3"/>
        <v xml:space="preserve"> </v>
      </c>
      <c r="N38" s="2" t="str">
        <f t="shared" si="4"/>
        <v xml:space="preserve"> </v>
      </c>
      <c r="O38" s="49">
        <f t="shared" si="1"/>
        <v>0</v>
      </c>
      <c r="P38" s="30">
        <f t="shared" si="2"/>
        <v>0</v>
      </c>
    </row>
    <row r="39" spans="1:16" ht="27.95" customHeight="1" x14ac:dyDescent="0.2">
      <c r="A39" s="47"/>
      <c r="B39" s="48"/>
      <c r="C39" s="57"/>
      <c r="D39" s="58"/>
      <c r="E39" s="58"/>
      <c r="F39" s="59"/>
      <c r="G39" s="54"/>
      <c r="H39" s="55"/>
      <c r="I39" s="55"/>
      <c r="J39" s="56"/>
      <c r="K39" s="20" t="str">
        <f t="shared" si="0"/>
        <v xml:space="preserve"> </v>
      </c>
      <c r="L39" s="7"/>
      <c r="M39" s="2" t="str">
        <f t="shared" si="3"/>
        <v xml:space="preserve"> </v>
      </c>
      <c r="N39" s="2" t="str">
        <f t="shared" si="4"/>
        <v xml:space="preserve"> </v>
      </c>
      <c r="O39" s="49">
        <f t="shared" si="1"/>
        <v>0</v>
      </c>
      <c r="P39" s="30">
        <f t="shared" si="2"/>
        <v>0</v>
      </c>
    </row>
    <row r="40" spans="1:16" ht="27.95" customHeight="1" x14ac:dyDescent="0.2">
      <c r="A40" s="47"/>
      <c r="B40" s="48"/>
      <c r="C40" s="57"/>
      <c r="D40" s="58"/>
      <c r="E40" s="58"/>
      <c r="F40" s="59"/>
      <c r="G40" s="54"/>
      <c r="H40" s="55"/>
      <c r="I40" s="55"/>
      <c r="J40" s="56"/>
      <c r="K40" s="20" t="str">
        <f t="shared" si="0"/>
        <v xml:space="preserve"> </v>
      </c>
      <c r="L40" s="7"/>
      <c r="M40" s="2" t="str">
        <f t="shared" si="3"/>
        <v xml:space="preserve"> </v>
      </c>
      <c r="N40" s="2" t="str">
        <f t="shared" si="4"/>
        <v xml:space="preserve"> </v>
      </c>
      <c r="O40" s="49">
        <f t="shared" si="1"/>
        <v>0</v>
      </c>
      <c r="P40" s="30">
        <f t="shared" si="2"/>
        <v>0</v>
      </c>
    </row>
    <row r="41" spans="1:16" ht="27.95" customHeight="1" x14ac:dyDescent="0.2">
      <c r="A41" s="47"/>
      <c r="B41" s="48"/>
      <c r="C41" s="57"/>
      <c r="D41" s="58"/>
      <c r="E41" s="58"/>
      <c r="F41" s="59"/>
      <c r="G41" s="54"/>
      <c r="H41" s="55"/>
      <c r="I41" s="55"/>
      <c r="J41" s="56"/>
      <c r="K41" s="20" t="str">
        <f t="shared" si="0"/>
        <v xml:space="preserve"> </v>
      </c>
      <c r="L41" s="7"/>
      <c r="M41" s="2" t="str">
        <f t="shared" si="3"/>
        <v xml:space="preserve"> </v>
      </c>
      <c r="N41" s="2" t="str">
        <f t="shared" si="4"/>
        <v xml:space="preserve"> </v>
      </c>
      <c r="O41" s="49">
        <f t="shared" si="1"/>
        <v>0</v>
      </c>
      <c r="P41" s="30">
        <f t="shared" si="2"/>
        <v>0</v>
      </c>
    </row>
    <row r="42" spans="1:16" ht="27.95" customHeight="1" x14ac:dyDescent="0.2">
      <c r="A42" s="47"/>
      <c r="B42" s="48"/>
      <c r="C42" s="57"/>
      <c r="D42" s="58"/>
      <c r="E42" s="58"/>
      <c r="F42" s="59"/>
      <c r="G42" s="54"/>
      <c r="H42" s="55"/>
      <c r="I42" s="55"/>
      <c r="J42" s="56"/>
      <c r="K42" s="20" t="str">
        <f t="shared" si="0"/>
        <v xml:space="preserve"> </v>
      </c>
      <c r="L42" s="7"/>
      <c r="M42" s="2" t="str">
        <f t="shared" si="3"/>
        <v xml:space="preserve"> </v>
      </c>
      <c r="N42" s="2" t="str">
        <f t="shared" si="4"/>
        <v xml:space="preserve"> </v>
      </c>
      <c r="O42" s="49">
        <f t="shared" si="1"/>
        <v>0</v>
      </c>
      <c r="P42" s="30">
        <f t="shared" si="2"/>
        <v>0</v>
      </c>
    </row>
    <row r="43" spans="1:16" ht="27.95" customHeight="1" x14ac:dyDescent="0.2">
      <c r="A43" s="47"/>
      <c r="B43" s="48"/>
      <c r="C43" s="57"/>
      <c r="D43" s="58"/>
      <c r="E43" s="58"/>
      <c r="F43" s="59"/>
      <c r="G43" s="54"/>
      <c r="H43" s="55"/>
      <c r="I43" s="55"/>
      <c r="J43" s="56"/>
      <c r="K43" s="20" t="str">
        <f t="shared" si="0"/>
        <v xml:space="preserve"> </v>
      </c>
      <c r="L43" s="7"/>
      <c r="M43" s="2" t="str">
        <f t="shared" si="3"/>
        <v xml:space="preserve"> </v>
      </c>
      <c r="N43" s="2" t="str">
        <f t="shared" si="4"/>
        <v xml:space="preserve"> </v>
      </c>
      <c r="O43" s="49">
        <f t="shared" si="1"/>
        <v>0</v>
      </c>
      <c r="P43" s="30">
        <f t="shared" si="2"/>
        <v>0</v>
      </c>
    </row>
    <row r="44" spans="1:16" ht="27.95" customHeight="1" x14ac:dyDescent="0.2">
      <c r="A44" s="47"/>
      <c r="B44" s="48"/>
      <c r="C44" s="57"/>
      <c r="D44" s="58"/>
      <c r="E44" s="58"/>
      <c r="F44" s="59"/>
      <c r="G44" s="54"/>
      <c r="H44" s="55"/>
      <c r="I44" s="55"/>
      <c r="J44" s="56"/>
      <c r="K44" s="20" t="str">
        <f t="shared" si="0"/>
        <v xml:space="preserve"> </v>
      </c>
      <c r="L44" s="7"/>
      <c r="M44" s="2" t="str">
        <f t="shared" si="3"/>
        <v xml:space="preserve"> </v>
      </c>
      <c r="N44" s="2" t="str">
        <f t="shared" si="4"/>
        <v xml:space="preserve"> </v>
      </c>
      <c r="O44" s="49">
        <f t="shared" si="1"/>
        <v>0</v>
      </c>
      <c r="P44" s="30">
        <f t="shared" si="2"/>
        <v>0</v>
      </c>
    </row>
    <row r="45" spans="1:16" ht="27.95" customHeight="1" x14ac:dyDescent="0.2">
      <c r="A45" s="47"/>
      <c r="B45" s="48"/>
      <c r="C45" s="57"/>
      <c r="D45" s="58"/>
      <c r="E45" s="58"/>
      <c r="F45" s="59"/>
      <c r="G45" s="54"/>
      <c r="H45" s="55"/>
      <c r="I45" s="55"/>
      <c r="J45" s="56"/>
      <c r="K45" s="20" t="str">
        <f t="shared" si="0"/>
        <v xml:space="preserve"> </v>
      </c>
      <c r="L45" s="7"/>
      <c r="M45" s="2" t="str">
        <f t="shared" si="3"/>
        <v xml:space="preserve"> </v>
      </c>
      <c r="N45" s="2" t="str">
        <f t="shared" si="4"/>
        <v xml:space="preserve"> </v>
      </c>
      <c r="O45" s="49">
        <f t="shared" si="1"/>
        <v>0</v>
      </c>
      <c r="P45" s="30">
        <f t="shared" si="2"/>
        <v>0</v>
      </c>
    </row>
    <row r="46" spans="1:16" ht="27.95" customHeight="1" x14ac:dyDescent="0.2">
      <c r="A46" s="47"/>
      <c r="B46" s="48"/>
      <c r="C46" s="57"/>
      <c r="D46" s="58"/>
      <c r="E46" s="58"/>
      <c r="F46" s="59"/>
      <c r="G46" s="54"/>
      <c r="H46" s="55"/>
      <c r="I46" s="55"/>
      <c r="J46" s="56"/>
      <c r="K46" s="20" t="str">
        <f t="shared" si="0"/>
        <v xml:space="preserve"> </v>
      </c>
      <c r="L46" s="7"/>
      <c r="M46" s="2" t="str">
        <f t="shared" si="3"/>
        <v xml:space="preserve"> </v>
      </c>
      <c r="N46" s="2" t="str">
        <f t="shared" si="4"/>
        <v xml:space="preserve"> </v>
      </c>
      <c r="O46" s="49">
        <f t="shared" si="1"/>
        <v>0</v>
      </c>
      <c r="P46" s="30">
        <f t="shared" si="2"/>
        <v>0</v>
      </c>
    </row>
    <row r="47" spans="1:16" ht="27.95" customHeight="1" x14ac:dyDescent="0.2">
      <c r="A47" s="47"/>
      <c r="B47" s="48"/>
      <c r="C47" s="57"/>
      <c r="D47" s="58"/>
      <c r="E47" s="58"/>
      <c r="F47" s="59"/>
      <c r="G47" s="54"/>
      <c r="H47" s="55"/>
      <c r="I47" s="55"/>
      <c r="J47" s="56"/>
      <c r="K47" s="20" t="str">
        <f t="shared" si="0"/>
        <v xml:space="preserve"> </v>
      </c>
      <c r="L47" s="7"/>
      <c r="M47" s="2" t="str">
        <f t="shared" si="3"/>
        <v xml:space="preserve"> </v>
      </c>
      <c r="N47" s="2" t="str">
        <f t="shared" si="4"/>
        <v xml:space="preserve"> </v>
      </c>
      <c r="O47" s="49">
        <f t="shared" si="1"/>
        <v>0</v>
      </c>
      <c r="P47" s="30">
        <f t="shared" si="2"/>
        <v>0</v>
      </c>
    </row>
    <row r="48" spans="1:16" ht="27.95" customHeight="1" x14ac:dyDescent="0.2">
      <c r="A48" s="47"/>
      <c r="B48" s="48"/>
      <c r="C48" s="57"/>
      <c r="D48" s="58"/>
      <c r="E48" s="58"/>
      <c r="F48" s="59"/>
      <c r="G48" s="54"/>
      <c r="H48" s="55"/>
      <c r="I48" s="55"/>
      <c r="J48" s="56"/>
      <c r="K48" s="20" t="str">
        <f t="shared" si="0"/>
        <v xml:space="preserve"> </v>
      </c>
      <c r="L48" s="7"/>
      <c r="M48" s="2" t="str">
        <f t="shared" si="3"/>
        <v xml:space="preserve"> </v>
      </c>
      <c r="N48" s="2" t="str">
        <f t="shared" si="4"/>
        <v xml:space="preserve"> </v>
      </c>
      <c r="O48" s="49">
        <f t="shared" si="1"/>
        <v>0</v>
      </c>
      <c r="P48" s="30">
        <f t="shared" si="2"/>
        <v>0</v>
      </c>
    </row>
    <row r="49" spans="1:16" ht="27.95" customHeight="1" x14ac:dyDescent="0.2">
      <c r="A49" s="47"/>
      <c r="B49" s="48"/>
      <c r="C49" s="57"/>
      <c r="D49" s="58"/>
      <c r="E49" s="58"/>
      <c r="F49" s="59"/>
      <c r="G49" s="54"/>
      <c r="H49" s="55"/>
      <c r="I49" s="55"/>
      <c r="J49" s="56"/>
      <c r="K49" s="20" t="str">
        <f t="shared" si="0"/>
        <v xml:space="preserve"> </v>
      </c>
      <c r="L49" s="7"/>
      <c r="M49" s="2" t="str">
        <f t="shared" si="3"/>
        <v xml:space="preserve"> </v>
      </c>
      <c r="N49" s="2" t="str">
        <f t="shared" si="4"/>
        <v xml:space="preserve"> </v>
      </c>
      <c r="O49" s="49">
        <f t="shared" si="1"/>
        <v>0</v>
      </c>
      <c r="P49" s="30">
        <f t="shared" si="2"/>
        <v>0</v>
      </c>
    </row>
    <row r="50" spans="1:16" ht="27.95" customHeight="1" x14ac:dyDescent="0.2">
      <c r="A50" s="47"/>
      <c r="B50" s="48"/>
      <c r="C50" s="57"/>
      <c r="D50" s="58"/>
      <c r="E50" s="58"/>
      <c r="F50" s="59"/>
      <c r="G50" s="54"/>
      <c r="H50" s="55"/>
      <c r="I50" s="55"/>
      <c r="J50" s="56"/>
      <c r="K50" s="20" t="str">
        <f t="shared" si="0"/>
        <v xml:space="preserve"> </v>
      </c>
      <c r="L50" s="7"/>
      <c r="M50" s="2" t="str">
        <f t="shared" si="3"/>
        <v xml:space="preserve"> </v>
      </c>
      <c r="N50" s="2" t="str">
        <f t="shared" si="4"/>
        <v xml:space="preserve"> </v>
      </c>
      <c r="O50" s="49">
        <f t="shared" si="1"/>
        <v>0</v>
      </c>
      <c r="P50" s="30">
        <f t="shared" si="2"/>
        <v>0</v>
      </c>
    </row>
    <row r="51" spans="1:16" ht="27.95" customHeight="1" x14ac:dyDescent="0.2">
      <c r="A51" s="47"/>
      <c r="B51" s="48"/>
      <c r="C51" s="57"/>
      <c r="D51" s="58"/>
      <c r="E51" s="58"/>
      <c r="F51" s="59"/>
      <c r="G51" s="54"/>
      <c r="H51" s="55"/>
      <c r="I51" s="55"/>
      <c r="J51" s="56"/>
      <c r="K51" s="20" t="str">
        <f t="shared" si="0"/>
        <v xml:space="preserve"> </v>
      </c>
      <c r="L51" s="7"/>
      <c r="M51" s="2" t="str">
        <f t="shared" si="3"/>
        <v xml:space="preserve"> </v>
      </c>
      <c r="N51" s="2" t="str">
        <f t="shared" si="4"/>
        <v xml:space="preserve"> </v>
      </c>
      <c r="O51" s="49">
        <f t="shared" si="1"/>
        <v>0</v>
      </c>
      <c r="P51" s="30">
        <f t="shared" si="2"/>
        <v>0</v>
      </c>
    </row>
    <row r="52" spans="1:16" ht="27.95" customHeight="1" x14ac:dyDescent="0.2">
      <c r="A52" s="47"/>
      <c r="B52" s="48"/>
      <c r="C52" s="57"/>
      <c r="D52" s="58"/>
      <c r="E52" s="58"/>
      <c r="F52" s="59"/>
      <c r="G52" s="54"/>
      <c r="H52" s="55"/>
      <c r="I52" s="55"/>
      <c r="J52" s="56"/>
      <c r="K52" s="20" t="str">
        <f t="shared" si="0"/>
        <v xml:space="preserve"> </v>
      </c>
      <c r="L52" s="7"/>
      <c r="M52" s="2" t="str">
        <f t="shared" si="3"/>
        <v xml:space="preserve"> </v>
      </c>
      <c r="N52" s="2" t="str">
        <f t="shared" si="4"/>
        <v xml:space="preserve"> </v>
      </c>
      <c r="O52" s="49">
        <f t="shared" si="1"/>
        <v>0</v>
      </c>
      <c r="P52" s="30">
        <f t="shared" si="2"/>
        <v>0</v>
      </c>
    </row>
    <row r="53" spans="1:16" ht="27.95" customHeight="1" x14ac:dyDescent="0.2">
      <c r="A53" s="47"/>
      <c r="B53" s="48"/>
      <c r="C53" s="57"/>
      <c r="D53" s="58"/>
      <c r="E53" s="58"/>
      <c r="F53" s="59"/>
      <c r="G53" s="54"/>
      <c r="H53" s="55"/>
      <c r="I53" s="55"/>
      <c r="J53" s="56"/>
      <c r="K53" s="20" t="str">
        <f t="shared" si="0"/>
        <v xml:space="preserve"> </v>
      </c>
      <c r="L53" s="7"/>
      <c r="M53" s="2" t="str">
        <f t="shared" si="3"/>
        <v xml:space="preserve"> </v>
      </c>
      <c r="N53" s="2" t="str">
        <f t="shared" si="4"/>
        <v xml:space="preserve"> </v>
      </c>
      <c r="O53" s="49">
        <f t="shared" si="1"/>
        <v>0</v>
      </c>
      <c r="P53" s="30">
        <f t="shared" si="2"/>
        <v>0</v>
      </c>
    </row>
    <row r="54" spans="1:16" ht="27.95" customHeight="1" x14ac:dyDescent="0.2">
      <c r="A54" s="6"/>
      <c r="B54" s="19"/>
      <c r="C54" s="57"/>
      <c r="D54" s="58"/>
      <c r="E54" s="58"/>
      <c r="F54" s="59"/>
      <c r="G54" s="54"/>
      <c r="H54" s="55"/>
      <c r="I54" s="55"/>
      <c r="J54" s="56"/>
      <c r="K54" s="20" t="str">
        <f t="shared" si="0"/>
        <v xml:space="preserve"> </v>
      </c>
      <c r="L54" s="7"/>
      <c r="M54" s="2" t="str">
        <f t="shared" si="3"/>
        <v xml:space="preserve"> </v>
      </c>
      <c r="N54" s="2" t="str">
        <f t="shared" si="4"/>
        <v xml:space="preserve"> </v>
      </c>
      <c r="O54" s="49">
        <f t="shared" si="1"/>
        <v>0</v>
      </c>
      <c r="P54" s="30">
        <f t="shared" si="2"/>
        <v>0</v>
      </c>
    </row>
    <row r="55" spans="1:16" ht="27.95" customHeight="1" x14ac:dyDescent="0.2">
      <c r="A55" s="6"/>
      <c r="B55" s="19"/>
      <c r="C55" s="57"/>
      <c r="D55" s="58"/>
      <c r="E55" s="58"/>
      <c r="F55" s="59"/>
      <c r="G55" s="54"/>
      <c r="H55" s="55"/>
      <c r="I55" s="55"/>
      <c r="J55" s="56"/>
      <c r="K55" s="20" t="str">
        <f t="shared" si="0"/>
        <v xml:space="preserve"> </v>
      </c>
      <c r="L55" s="7"/>
      <c r="M55" s="2" t="str">
        <f t="shared" si="3"/>
        <v xml:space="preserve"> </v>
      </c>
      <c r="N55" s="2" t="str">
        <f t="shared" si="4"/>
        <v xml:space="preserve"> </v>
      </c>
      <c r="O55" s="49">
        <f t="shared" si="1"/>
        <v>0</v>
      </c>
      <c r="P55" s="30">
        <f t="shared" si="2"/>
        <v>0</v>
      </c>
    </row>
    <row r="56" spans="1:16" ht="27.95" customHeight="1" x14ac:dyDescent="0.2">
      <c r="A56" s="6"/>
      <c r="B56" s="19"/>
      <c r="C56" s="57"/>
      <c r="D56" s="58"/>
      <c r="E56" s="58"/>
      <c r="F56" s="59"/>
      <c r="G56" s="54"/>
      <c r="H56" s="55"/>
      <c r="I56" s="55"/>
      <c r="J56" s="56"/>
      <c r="K56" s="20" t="str">
        <f t="shared" si="0"/>
        <v xml:space="preserve"> </v>
      </c>
      <c r="L56" s="7"/>
      <c r="M56" s="2" t="str">
        <f t="shared" si="3"/>
        <v xml:space="preserve"> </v>
      </c>
      <c r="N56" s="2" t="str">
        <f t="shared" si="4"/>
        <v xml:space="preserve"> </v>
      </c>
      <c r="O56" s="49">
        <f t="shared" si="1"/>
        <v>0</v>
      </c>
      <c r="P56" s="30">
        <f t="shared" si="2"/>
        <v>0</v>
      </c>
    </row>
    <row r="57" spans="1:16" ht="27.95" customHeight="1" x14ac:dyDescent="0.2">
      <c r="A57" s="6"/>
      <c r="B57" s="19"/>
      <c r="C57" s="57"/>
      <c r="D57" s="58"/>
      <c r="E57" s="58"/>
      <c r="F57" s="59"/>
      <c r="G57" s="54"/>
      <c r="H57" s="55"/>
      <c r="I57" s="55"/>
      <c r="J57" s="56"/>
      <c r="K57" s="20" t="str">
        <f t="shared" si="0"/>
        <v xml:space="preserve"> </v>
      </c>
      <c r="L57" s="7"/>
      <c r="M57" s="2" t="str">
        <f t="shared" si="3"/>
        <v xml:space="preserve"> </v>
      </c>
      <c r="N57" s="2" t="str">
        <f t="shared" si="4"/>
        <v xml:space="preserve"> </v>
      </c>
      <c r="O57" s="49">
        <f t="shared" si="1"/>
        <v>0</v>
      </c>
      <c r="P57" s="30">
        <f t="shared" si="2"/>
        <v>0</v>
      </c>
    </row>
    <row r="58" spans="1:16" ht="27.95" customHeight="1" x14ac:dyDescent="0.2">
      <c r="A58" s="6"/>
      <c r="B58" s="19"/>
      <c r="C58" s="57"/>
      <c r="D58" s="58"/>
      <c r="E58" s="58"/>
      <c r="F58" s="59"/>
      <c r="G58" s="54"/>
      <c r="H58" s="55"/>
      <c r="I58" s="55"/>
      <c r="J58" s="56"/>
      <c r="K58" s="20" t="str">
        <f t="shared" si="0"/>
        <v xml:space="preserve"> </v>
      </c>
      <c r="L58" s="7"/>
      <c r="M58" s="2" t="str">
        <f t="shared" si="3"/>
        <v xml:space="preserve"> </v>
      </c>
      <c r="N58" s="2" t="str">
        <f t="shared" si="4"/>
        <v xml:space="preserve"> </v>
      </c>
      <c r="O58" s="49">
        <f t="shared" si="1"/>
        <v>0</v>
      </c>
      <c r="P58" s="30">
        <f t="shared" si="2"/>
        <v>0</v>
      </c>
    </row>
    <row r="59" spans="1:16" ht="27.95" customHeight="1" x14ac:dyDescent="0.2">
      <c r="A59" s="6"/>
      <c r="B59" s="19"/>
      <c r="C59" s="57"/>
      <c r="D59" s="58"/>
      <c r="E59" s="58"/>
      <c r="F59" s="59"/>
      <c r="G59" s="54"/>
      <c r="H59" s="55"/>
      <c r="I59" s="55"/>
      <c r="J59" s="56"/>
      <c r="K59" s="20" t="str">
        <f t="shared" si="0"/>
        <v xml:space="preserve"> </v>
      </c>
      <c r="L59" s="7"/>
      <c r="M59" s="2" t="str">
        <f t="shared" si="3"/>
        <v xml:space="preserve"> </v>
      </c>
      <c r="N59" s="2" t="str">
        <f t="shared" si="4"/>
        <v xml:space="preserve"> </v>
      </c>
      <c r="O59" s="49">
        <f t="shared" si="1"/>
        <v>0</v>
      </c>
      <c r="P59" s="30">
        <f t="shared" si="2"/>
        <v>0</v>
      </c>
    </row>
    <row r="60" spans="1:16" ht="27.95" customHeight="1" x14ac:dyDescent="0.2">
      <c r="A60" s="6"/>
      <c r="B60" s="19"/>
      <c r="C60" s="57"/>
      <c r="D60" s="58"/>
      <c r="E60" s="58"/>
      <c r="F60" s="59"/>
      <c r="G60" s="54"/>
      <c r="H60" s="55"/>
      <c r="I60" s="55"/>
      <c r="J60" s="56"/>
      <c r="K60" s="20" t="str">
        <f t="shared" si="0"/>
        <v xml:space="preserve"> </v>
      </c>
      <c r="L60" s="7"/>
      <c r="M60" s="2" t="str">
        <f t="shared" si="3"/>
        <v xml:space="preserve"> </v>
      </c>
      <c r="N60" s="2" t="str">
        <f t="shared" si="4"/>
        <v xml:space="preserve"> </v>
      </c>
      <c r="O60" s="49">
        <f t="shared" si="1"/>
        <v>0</v>
      </c>
      <c r="P60" s="30">
        <f t="shared" si="2"/>
        <v>0</v>
      </c>
    </row>
    <row r="61" spans="1:16" ht="27.95" customHeight="1" x14ac:dyDescent="0.2">
      <c r="A61" s="6"/>
      <c r="B61" s="19"/>
      <c r="C61" s="57"/>
      <c r="D61" s="58"/>
      <c r="E61" s="58"/>
      <c r="F61" s="59"/>
      <c r="G61" s="54"/>
      <c r="H61" s="55"/>
      <c r="I61" s="55"/>
      <c r="J61" s="56"/>
      <c r="K61" s="20" t="str">
        <f t="shared" si="0"/>
        <v xml:space="preserve"> </v>
      </c>
      <c r="L61" s="7"/>
      <c r="M61" s="2" t="str">
        <f t="shared" si="3"/>
        <v xml:space="preserve"> </v>
      </c>
      <c r="N61" s="2" t="str">
        <f t="shared" si="4"/>
        <v xml:space="preserve"> </v>
      </c>
      <c r="O61" s="49">
        <f t="shared" si="1"/>
        <v>0</v>
      </c>
      <c r="P61" s="30">
        <f t="shared" si="2"/>
        <v>0</v>
      </c>
    </row>
    <row r="62" spans="1:16" ht="27.95" customHeight="1" x14ac:dyDescent="0.2">
      <c r="A62" s="6"/>
      <c r="B62" s="19"/>
      <c r="C62" s="57"/>
      <c r="D62" s="58"/>
      <c r="E62" s="58"/>
      <c r="F62" s="59"/>
      <c r="G62" s="54"/>
      <c r="H62" s="55"/>
      <c r="I62" s="55"/>
      <c r="J62" s="56"/>
      <c r="K62" s="20" t="str">
        <f t="shared" si="0"/>
        <v xml:space="preserve"> </v>
      </c>
      <c r="L62" s="7"/>
      <c r="M62" s="2" t="str">
        <f t="shared" si="3"/>
        <v xml:space="preserve"> </v>
      </c>
      <c r="N62" s="2" t="str">
        <f t="shared" si="4"/>
        <v xml:space="preserve"> </v>
      </c>
      <c r="O62" s="49">
        <f t="shared" si="1"/>
        <v>0</v>
      </c>
      <c r="P62" s="30">
        <f t="shared" si="2"/>
        <v>0</v>
      </c>
    </row>
    <row r="63" spans="1:16" ht="27.95" customHeight="1" x14ac:dyDescent="0.2">
      <c r="A63" s="6"/>
      <c r="B63" s="19"/>
      <c r="C63" s="57"/>
      <c r="D63" s="58"/>
      <c r="E63" s="58"/>
      <c r="F63" s="59"/>
      <c r="G63" s="54"/>
      <c r="H63" s="55"/>
      <c r="I63" s="55"/>
      <c r="J63" s="56"/>
      <c r="K63" s="20" t="str">
        <f t="shared" si="0"/>
        <v xml:space="preserve"> </v>
      </c>
      <c r="L63" s="7"/>
      <c r="M63" s="2" t="str">
        <f t="shared" si="3"/>
        <v xml:space="preserve"> </v>
      </c>
      <c r="N63" s="2" t="str">
        <f t="shared" si="4"/>
        <v xml:space="preserve"> </v>
      </c>
      <c r="O63" s="49">
        <f t="shared" si="1"/>
        <v>0</v>
      </c>
      <c r="P63" s="30">
        <f t="shared" si="2"/>
        <v>0</v>
      </c>
    </row>
    <row r="64" spans="1:16" ht="27.95" customHeight="1" x14ac:dyDescent="0.2">
      <c r="A64" s="6"/>
      <c r="B64" s="19"/>
      <c r="C64" s="57"/>
      <c r="D64" s="58"/>
      <c r="E64" s="58"/>
      <c r="F64" s="59"/>
      <c r="G64" s="54"/>
      <c r="H64" s="55"/>
      <c r="I64" s="55"/>
      <c r="J64" s="56"/>
      <c r="K64" s="20" t="str">
        <f t="shared" si="0"/>
        <v xml:space="preserve"> </v>
      </c>
      <c r="L64" s="7"/>
      <c r="M64" s="2" t="str">
        <f t="shared" si="3"/>
        <v xml:space="preserve"> </v>
      </c>
      <c r="N64" s="2" t="str">
        <f t="shared" si="4"/>
        <v xml:space="preserve"> </v>
      </c>
      <c r="O64" s="49">
        <f t="shared" si="1"/>
        <v>0</v>
      </c>
      <c r="P64" s="30">
        <f t="shared" si="2"/>
        <v>0</v>
      </c>
    </row>
    <row r="65" spans="1:16" ht="27.95" customHeight="1" x14ac:dyDescent="0.2">
      <c r="A65" s="6"/>
      <c r="B65" s="19"/>
      <c r="C65" s="57"/>
      <c r="D65" s="58"/>
      <c r="E65" s="58"/>
      <c r="F65" s="59"/>
      <c r="G65" s="54"/>
      <c r="H65" s="55"/>
      <c r="I65" s="55"/>
      <c r="J65" s="56"/>
      <c r="K65" s="20" t="str">
        <f t="shared" si="0"/>
        <v xml:space="preserve"> </v>
      </c>
      <c r="L65" s="7"/>
      <c r="M65" s="2" t="str">
        <f t="shared" si="3"/>
        <v xml:space="preserve"> </v>
      </c>
      <c r="N65" s="2" t="str">
        <f t="shared" si="4"/>
        <v xml:space="preserve"> </v>
      </c>
      <c r="O65" s="49">
        <f t="shared" si="1"/>
        <v>0</v>
      </c>
      <c r="P65" s="30">
        <f t="shared" si="2"/>
        <v>0</v>
      </c>
    </row>
    <row r="66" spans="1:16" ht="27.95" customHeight="1" x14ac:dyDescent="0.2">
      <c r="A66" s="6"/>
      <c r="B66" s="19"/>
      <c r="C66" s="57"/>
      <c r="D66" s="58"/>
      <c r="E66" s="58"/>
      <c r="F66" s="59"/>
      <c r="G66" s="54"/>
      <c r="H66" s="55"/>
      <c r="I66" s="55"/>
      <c r="J66" s="56"/>
      <c r="K66" s="20" t="str">
        <f t="shared" si="0"/>
        <v xml:space="preserve"> </v>
      </c>
      <c r="L66" s="7"/>
      <c r="M66" s="2" t="str">
        <f t="shared" si="3"/>
        <v xml:space="preserve"> </v>
      </c>
      <c r="N66" s="2" t="str">
        <f t="shared" si="4"/>
        <v xml:space="preserve"> </v>
      </c>
      <c r="O66" s="49">
        <f t="shared" si="1"/>
        <v>0</v>
      </c>
      <c r="P66" s="30">
        <f t="shared" si="2"/>
        <v>0</v>
      </c>
    </row>
    <row r="67" spans="1:16" ht="27.95" customHeight="1" x14ac:dyDescent="0.2">
      <c r="A67" s="6"/>
      <c r="B67" s="19"/>
      <c r="C67" s="57"/>
      <c r="D67" s="58"/>
      <c r="E67" s="58"/>
      <c r="F67" s="59"/>
      <c r="G67" s="54"/>
      <c r="H67" s="55"/>
      <c r="I67" s="55"/>
      <c r="J67" s="56"/>
      <c r="K67" s="20" t="str">
        <f t="shared" si="0"/>
        <v xml:space="preserve"> </v>
      </c>
      <c r="L67" s="7"/>
      <c r="M67" s="2" t="str">
        <f t="shared" si="3"/>
        <v xml:space="preserve"> </v>
      </c>
      <c r="N67" s="2" t="str">
        <f t="shared" si="4"/>
        <v xml:space="preserve"> </v>
      </c>
      <c r="O67" s="49">
        <f t="shared" si="1"/>
        <v>0</v>
      </c>
      <c r="P67" s="30">
        <f t="shared" si="2"/>
        <v>0</v>
      </c>
    </row>
    <row r="68" spans="1:16" ht="27.95" customHeight="1" x14ac:dyDescent="0.2">
      <c r="A68" s="6"/>
      <c r="B68" s="19"/>
      <c r="C68" s="57"/>
      <c r="D68" s="58"/>
      <c r="E68" s="58"/>
      <c r="F68" s="59"/>
      <c r="G68" s="54"/>
      <c r="H68" s="55"/>
      <c r="I68" s="55"/>
      <c r="J68" s="56"/>
      <c r="K68" s="20" t="str">
        <f t="shared" si="0"/>
        <v xml:space="preserve"> </v>
      </c>
      <c r="L68" s="7"/>
      <c r="M68" s="2" t="str">
        <f t="shared" si="3"/>
        <v xml:space="preserve"> </v>
      </c>
      <c r="N68" s="2" t="str">
        <f t="shared" si="4"/>
        <v xml:space="preserve"> </v>
      </c>
      <c r="O68" s="49">
        <f t="shared" si="1"/>
        <v>0</v>
      </c>
      <c r="P68" s="30">
        <f t="shared" si="2"/>
        <v>0</v>
      </c>
    </row>
    <row r="69" spans="1:16" ht="27.95" customHeight="1" x14ac:dyDescent="0.2">
      <c r="A69" s="6"/>
      <c r="B69" s="19"/>
      <c r="C69" s="57"/>
      <c r="D69" s="58"/>
      <c r="E69" s="58"/>
      <c r="F69" s="59"/>
      <c r="G69" s="54"/>
      <c r="H69" s="55"/>
      <c r="I69" s="55"/>
      <c r="J69" s="56"/>
      <c r="K69" s="20" t="str">
        <f t="shared" si="0"/>
        <v xml:space="preserve"> </v>
      </c>
      <c r="L69" s="7"/>
      <c r="M69" s="2" t="str">
        <f t="shared" si="3"/>
        <v xml:space="preserve"> </v>
      </c>
      <c r="N69" s="2" t="str">
        <f t="shared" si="4"/>
        <v xml:space="preserve"> </v>
      </c>
      <c r="O69" s="49">
        <f t="shared" si="1"/>
        <v>0</v>
      </c>
      <c r="P69" s="30">
        <f t="shared" si="2"/>
        <v>0</v>
      </c>
    </row>
    <row r="70" spans="1:16" ht="27.95" customHeight="1" x14ac:dyDescent="0.2">
      <c r="A70" s="6"/>
      <c r="B70" s="19"/>
      <c r="C70" s="57"/>
      <c r="D70" s="58"/>
      <c r="E70" s="58"/>
      <c r="F70" s="59"/>
      <c r="G70" s="54"/>
      <c r="H70" s="55"/>
      <c r="I70" s="55"/>
      <c r="J70" s="56"/>
      <c r="K70" s="20" t="str">
        <f t="shared" si="0"/>
        <v xml:space="preserve"> </v>
      </c>
      <c r="L70" s="7"/>
      <c r="M70" s="2" t="str">
        <f t="shared" si="3"/>
        <v xml:space="preserve"> </v>
      </c>
      <c r="N70" s="2" t="str">
        <f t="shared" si="4"/>
        <v xml:space="preserve"> </v>
      </c>
      <c r="O70" s="49">
        <f t="shared" si="1"/>
        <v>0</v>
      </c>
      <c r="P70" s="30">
        <f t="shared" si="2"/>
        <v>0</v>
      </c>
    </row>
    <row r="71" spans="1:16" ht="27.95" customHeight="1" x14ac:dyDescent="0.2">
      <c r="A71" s="6"/>
      <c r="B71" s="19"/>
      <c r="C71" s="57"/>
      <c r="D71" s="58"/>
      <c r="E71" s="58"/>
      <c r="F71" s="59"/>
      <c r="G71" s="54"/>
      <c r="H71" s="55"/>
      <c r="I71" s="55"/>
      <c r="J71" s="56"/>
      <c r="K71" s="20" t="str">
        <f t="shared" si="0"/>
        <v xml:space="preserve"> </v>
      </c>
      <c r="L71" s="7"/>
      <c r="M71" s="2" t="str">
        <f t="shared" si="3"/>
        <v xml:space="preserve"> </v>
      </c>
      <c r="N71" s="2" t="str">
        <f t="shared" si="4"/>
        <v xml:space="preserve"> </v>
      </c>
      <c r="O71" s="49">
        <f t="shared" si="1"/>
        <v>0</v>
      </c>
      <c r="P71" s="30">
        <f t="shared" si="2"/>
        <v>0</v>
      </c>
    </row>
    <row r="72" spans="1:16" ht="27.95" customHeight="1" x14ac:dyDescent="0.2">
      <c r="A72" s="6"/>
      <c r="B72" s="19"/>
      <c r="C72" s="57"/>
      <c r="D72" s="58"/>
      <c r="E72" s="58"/>
      <c r="F72" s="59"/>
      <c r="G72" s="54"/>
      <c r="H72" s="55"/>
      <c r="I72" s="55"/>
      <c r="J72" s="56"/>
      <c r="K72" s="20" t="str">
        <f t="shared" si="0"/>
        <v xml:space="preserve"> </v>
      </c>
      <c r="L72" s="7"/>
      <c r="M72" s="2" t="str">
        <f t="shared" si="3"/>
        <v xml:space="preserve"> </v>
      </c>
      <c r="N72" s="2" t="str">
        <f t="shared" si="4"/>
        <v xml:space="preserve"> </v>
      </c>
      <c r="O72" s="49">
        <f t="shared" si="1"/>
        <v>0</v>
      </c>
      <c r="P72" s="30">
        <f t="shared" si="2"/>
        <v>0</v>
      </c>
    </row>
    <row r="73" spans="1:16" ht="27.95" customHeight="1" x14ac:dyDescent="0.2">
      <c r="A73" s="6"/>
      <c r="B73" s="19"/>
      <c r="C73" s="57"/>
      <c r="D73" s="58"/>
      <c r="E73" s="58"/>
      <c r="F73" s="59"/>
      <c r="G73" s="54"/>
      <c r="H73" s="55"/>
      <c r="I73" s="55"/>
      <c r="J73" s="56"/>
      <c r="K73" s="20" t="str">
        <f t="shared" si="0"/>
        <v xml:space="preserve"> </v>
      </c>
      <c r="L73" s="7"/>
      <c r="M73" s="2" t="str">
        <f t="shared" si="3"/>
        <v xml:space="preserve"> </v>
      </c>
      <c r="N73" s="2" t="str">
        <f t="shared" si="4"/>
        <v xml:space="preserve"> </v>
      </c>
      <c r="O73" s="49">
        <f t="shared" si="1"/>
        <v>0</v>
      </c>
      <c r="P73" s="30">
        <f t="shared" si="2"/>
        <v>0</v>
      </c>
    </row>
    <row r="74" spans="1:16" ht="27.95" customHeight="1" x14ac:dyDescent="0.2">
      <c r="A74" s="6"/>
      <c r="B74" s="19"/>
      <c r="C74" s="57"/>
      <c r="D74" s="58"/>
      <c r="E74" s="58"/>
      <c r="F74" s="59"/>
      <c r="G74" s="54"/>
      <c r="H74" s="55"/>
      <c r="I74" s="55"/>
      <c r="J74" s="56"/>
      <c r="K74" s="20" t="str">
        <f t="shared" ref="K74:K109" si="5">IF(ISNUMBER(B74),IF(ISBLANK(C74),K73-B74,K73+B74)," ")</f>
        <v xml:space="preserve"> </v>
      </c>
      <c r="L74" s="7"/>
      <c r="M74" s="2" t="str">
        <f t="shared" si="3"/>
        <v xml:space="preserve"> </v>
      </c>
      <c r="N74" s="2" t="str">
        <f t="shared" si="4"/>
        <v xml:space="preserve"> </v>
      </c>
      <c r="O74" s="49">
        <f t="shared" si="1"/>
        <v>0</v>
      </c>
      <c r="P74" s="30">
        <f t="shared" si="2"/>
        <v>0</v>
      </c>
    </row>
    <row r="75" spans="1:16" ht="27.95" customHeight="1" x14ac:dyDescent="0.2">
      <c r="A75" s="6"/>
      <c r="B75" s="19"/>
      <c r="C75" s="57"/>
      <c r="D75" s="58"/>
      <c r="E75" s="58"/>
      <c r="F75" s="59"/>
      <c r="G75" s="54"/>
      <c r="H75" s="55"/>
      <c r="I75" s="55"/>
      <c r="J75" s="56"/>
      <c r="K75" s="20" t="str">
        <f t="shared" si="5"/>
        <v xml:space="preserve"> </v>
      </c>
      <c r="L75" s="7"/>
      <c r="M75" s="2" t="str">
        <f t="shared" si="3"/>
        <v xml:space="preserve"> </v>
      </c>
      <c r="N75" s="2" t="str">
        <f t="shared" si="4"/>
        <v xml:space="preserve"> </v>
      </c>
      <c r="O75" s="49">
        <f t="shared" ref="O75:O109" si="6">_xlfn.DAYS($P$5,A75)</f>
        <v>0</v>
      </c>
      <c r="P75" s="30">
        <f t="shared" ref="P75:P109" si="7">_xlfn.DAYS(A75,$A$9)</f>
        <v>0</v>
      </c>
    </row>
    <row r="76" spans="1:16" ht="27.95" customHeight="1" x14ac:dyDescent="0.2">
      <c r="A76" s="6"/>
      <c r="B76" s="19"/>
      <c r="C76" s="57"/>
      <c r="D76" s="58"/>
      <c r="E76" s="58"/>
      <c r="F76" s="59"/>
      <c r="G76" s="54"/>
      <c r="H76" s="55"/>
      <c r="I76" s="55"/>
      <c r="J76" s="56"/>
      <c r="K76" s="20" t="str">
        <f t="shared" si="5"/>
        <v xml:space="preserve"> </v>
      </c>
      <c r="L76" s="7"/>
      <c r="M76" s="2" t="str">
        <f t="shared" ref="M76:M109" si="8">IF(AND(ISNUMBER(B76),ISTEXT(C76)),((B76)*(_xlfn.IFNA($P$3,$N$3)-A76))," ")</f>
        <v xml:space="preserve"> </v>
      </c>
      <c r="N76" s="2" t="str">
        <f t="shared" ref="N76:N109" si="9">IF(ISNUMBER(B76),((B76)*(O76))," ")</f>
        <v xml:space="preserve"> </v>
      </c>
      <c r="O76" s="49">
        <f t="shared" si="6"/>
        <v>0</v>
      </c>
      <c r="P76" s="30">
        <f t="shared" si="7"/>
        <v>0</v>
      </c>
    </row>
    <row r="77" spans="1:16" ht="27.95" customHeight="1" x14ac:dyDescent="0.2">
      <c r="A77" s="6"/>
      <c r="B77" s="19"/>
      <c r="C77" s="57"/>
      <c r="D77" s="58"/>
      <c r="E77" s="58"/>
      <c r="F77" s="59"/>
      <c r="G77" s="54"/>
      <c r="H77" s="55"/>
      <c r="I77" s="55"/>
      <c r="J77" s="56"/>
      <c r="K77" s="20" t="str">
        <f t="shared" si="5"/>
        <v xml:space="preserve"> </v>
      </c>
      <c r="L77" s="7"/>
      <c r="M77" s="2" t="str">
        <f t="shared" si="8"/>
        <v xml:space="preserve"> </v>
      </c>
      <c r="N77" s="2" t="str">
        <f t="shared" si="9"/>
        <v xml:space="preserve"> </v>
      </c>
      <c r="O77" s="49">
        <f t="shared" si="6"/>
        <v>0</v>
      </c>
      <c r="P77" s="30">
        <f t="shared" si="7"/>
        <v>0</v>
      </c>
    </row>
    <row r="78" spans="1:16" ht="27.95" customHeight="1" x14ac:dyDescent="0.2">
      <c r="A78" s="6"/>
      <c r="B78" s="19"/>
      <c r="C78" s="57"/>
      <c r="D78" s="58"/>
      <c r="E78" s="58"/>
      <c r="F78" s="59"/>
      <c r="G78" s="54"/>
      <c r="H78" s="55"/>
      <c r="I78" s="55"/>
      <c r="J78" s="56"/>
      <c r="K78" s="20" t="str">
        <f t="shared" si="5"/>
        <v xml:space="preserve"> </v>
      </c>
      <c r="L78" s="7"/>
      <c r="M78" s="2" t="str">
        <f t="shared" si="8"/>
        <v xml:space="preserve"> </v>
      </c>
      <c r="N78" s="2" t="str">
        <f t="shared" si="9"/>
        <v xml:space="preserve"> </v>
      </c>
      <c r="O78" s="49">
        <f t="shared" si="6"/>
        <v>0</v>
      </c>
      <c r="P78" s="30">
        <f t="shared" si="7"/>
        <v>0</v>
      </c>
    </row>
    <row r="79" spans="1:16" ht="27.95" customHeight="1" x14ac:dyDescent="0.2">
      <c r="A79" s="6"/>
      <c r="B79" s="19"/>
      <c r="C79" s="57"/>
      <c r="D79" s="58"/>
      <c r="E79" s="58"/>
      <c r="F79" s="59"/>
      <c r="G79" s="54"/>
      <c r="H79" s="55"/>
      <c r="I79" s="55"/>
      <c r="J79" s="56"/>
      <c r="K79" s="20" t="str">
        <f t="shared" si="5"/>
        <v xml:space="preserve"> </v>
      </c>
      <c r="L79" s="7"/>
      <c r="M79" s="2" t="str">
        <f t="shared" si="8"/>
        <v xml:space="preserve"> </v>
      </c>
      <c r="N79" s="2" t="str">
        <f t="shared" si="9"/>
        <v xml:space="preserve"> </v>
      </c>
      <c r="O79" s="49">
        <f t="shared" si="6"/>
        <v>0</v>
      </c>
      <c r="P79" s="30">
        <f t="shared" si="7"/>
        <v>0</v>
      </c>
    </row>
    <row r="80" spans="1:16" ht="27.95" customHeight="1" x14ac:dyDescent="0.2">
      <c r="A80" s="6"/>
      <c r="B80" s="19"/>
      <c r="C80" s="57"/>
      <c r="D80" s="58"/>
      <c r="E80" s="58"/>
      <c r="F80" s="59"/>
      <c r="G80" s="54"/>
      <c r="H80" s="55"/>
      <c r="I80" s="55"/>
      <c r="J80" s="56"/>
      <c r="K80" s="20" t="str">
        <f t="shared" si="5"/>
        <v xml:space="preserve"> </v>
      </c>
      <c r="L80" s="7"/>
      <c r="M80" s="2" t="str">
        <f t="shared" si="8"/>
        <v xml:space="preserve"> </v>
      </c>
      <c r="N80" s="2" t="str">
        <f t="shared" si="9"/>
        <v xml:space="preserve"> </v>
      </c>
      <c r="O80" s="49">
        <f t="shared" si="6"/>
        <v>0</v>
      </c>
      <c r="P80" s="30">
        <f t="shared" si="7"/>
        <v>0</v>
      </c>
    </row>
    <row r="81" spans="1:16" ht="27.95" customHeight="1" x14ac:dyDescent="0.2">
      <c r="A81" s="6"/>
      <c r="B81" s="19"/>
      <c r="C81" s="57"/>
      <c r="D81" s="58"/>
      <c r="E81" s="58"/>
      <c r="F81" s="59"/>
      <c r="G81" s="54"/>
      <c r="H81" s="55"/>
      <c r="I81" s="55"/>
      <c r="J81" s="56"/>
      <c r="K81" s="20" t="str">
        <f t="shared" si="5"/>
        <v xml:space="preserve"> </v>
      </c>
      <c r="L81" s="7"/>
      <c r="M81" s="2" t="str">
        <f t="shared" si="8"/>
        <v xml:space="preserve"> </v>
      </c>
      <c r="N81" s="2" t="str">
        <f t="shared" si="9"/>
        <v xml:space="preserve"> </v>
      </c>
      <c r="O81" s="49">
        <f t="shared" si="6"/>
        <v>0</v>
      </c>
      <c r="P81" s="30">
        <f t="shared" si="7"/>
        <v>0</v>
      </c>
    </row>
    <row r="82" spans="1:16" ht="27.95" customHeight="1" x14ac:dyDescent="0.2">
      <c r="A82" s="6"/>
      <c r="B82" s="19"/>
      <c r="C82" s="57"/>
      <c r="D82" s="58"/>
      <c r="E82" s="58"/>
      <c r="F82" s="59"/>
      <c r="G82" s="54"/>
      <c r="H82" s="55"/>
      <c r="I82" s="55"/>
      <c r="J82" s="56"/>
      <c r="K82" s="20" t="str">
        <f t="shared" si="5"/>
        <v xml:space="preserve"> </v>
      </c>
      <c r="L82" s="7"/>
      <c r="M82" s="2" t="str">
        <f t="shared" si="8"/>
        <v xml:space="preserve"> </v>
      </c>
      <c r="N82" s="2" t="str">
        <f t="shared" si="9"/>
        <v xml:space="preserve"> </v>
      </c>
      <c r="O82" s="49">
        <f t="shared" si="6"/>
        <v>0</v>
      </c>
      <c r="P82" s="30">
        <f t="shared" si="7"/>
        <v>0</v>
      </c>
    </row>
    <row r="83" spans="1:16" ht="27.95" customHeight="1" x14ac:dyDescent="0.2">
      <c r="A83" s="6"/>
      <c r="B83" s="19"/>
      <c r="C83" s="57"/>
      <c r="D83" s="58"/>
      <c r="E83" s="58"/>
      <c r="F83" s="59"/>
      <c r="G83" s="54"/>
      <c r="H83" s="55"/>
      <c r="I83" s="55"/>
      <c r="J83" s="56"/>
      <c r="K83" s="20" t="str">
        <f t="shared" si="5"/>
        <v xml:space="preserve"> </v>
      </c>
      <c r="L83" s="7"/>
      <c r="M83" s="2" t="str">
        <f t="shared" si="8"/>
        <v xml:space="preserve"> </v>
      </c>
      <c r="N83" s="2" t="str">
        <f t="shared" si="9"/>
        <v xml:space="preserve"> </v>
      </c>
      <c r="O83" s="49">
        <f t="shared" si="6"/>
        <v>0</v>
      </c>
      <c r="P83" s="30">
        <f t="shared" si="7"/>
        <v>0</v>
      </c>
    </row>
    <row r="84" spans="1:16" ht="27.95" customHeight="1" x14ac:dyDescent="0.2">
      <c r="A84" s="6"/>
      <c r="B84" s="19"/>
      <c r="C84" s="57"/>
      <c r="D84" s="58"/>
      <c r="E84" s="58"/>
      <c r="F84" s="59"/>
      <c r="G84" s="54"/>
      <c r="H84" s="55"/>
      <c r="I84" s="55"/>
      <c r="J84" s="56"/>
      <c r="K84" s="20" t="str">
        <f t="shared" si="5"/>
        <v xml:space="preserve"> </v>
      </c>
      <c r="L84" s="7"/>
      <c r="M84" s="2" t="str">
        <f t="shared" si="8"/>
        <v xml:space="preserve"> </v>
      </c>
      <c r="N84" s="2" t="str">
        <f t="shared" si="9"/>
        <v xml:space="preserve"> </v>
      </c>
      <c r="O84" s="49">
        <f t="shared" si="6"/>
        <v>0</v>
      </c>
      <c r="P84" s="30">
        <f t="shared" si="7"/>
        <v>0</v>
      </c>
    </row>
    <row r="85" spans="1:16" ht="27.95" customHeight="1" x14ac:dyDescent="0.2">
      <c r="A85" s="6"/>
      <c r="B85" s="19"/>
      <c r="C85" s="57"/>
      <c r="D85" s="58"/>
      <c r="E85" s="58"/>
      <c r="F85" s="59"/>
      <c r="G85" s="54"/>
      <c r="H85" s="55"/>
      <c r="I85" s="55"/>
      <c r="J85" s="56"/>
      <c r="K85" s="20" t="str">
        <f t="shared" si="5"/>
        <v xml:space="preserve"> </v>
      </c>
      <c r="L85" s="7"/>
      <c r="M85" s="2" t="str">
        <f t="shared" si="8"/>
        <v xml:space="preserve"> </v>
      </c>
      <c r="N85" s="2" t="str">
        <f t="shared" si="9"/>
        <v xml:space="preserve"> </v>
      </c>
      <c r="O85" s="49">
        <f t="shared" si="6"/>
        <v>0</v>
      </c>
      <c r="P85" s="30">
        <f t="shared" si="7"/>
        <v>0</v>
      </c>
    </row>
    <row r="86" spans="1:16" ht="27.95" customHeight="1" x14ac:dyDescent="0.2">
      <c r="A86" s="6"/>
      <c r="B86" s="19"/>
      <c r="C86" s="57"/>
      <c r="D86" s="58"/>
      <c r="E86" s="58"/>
      <c r="F86" s="59"/>
      <c r="G86" s="54"/>
      <c r="H86" s="55"/>
      <c r="I86" s="55"/>
      <c r="J86" s="56"/>
      <c r="K86" s="20" t="str">
        <f t="shared" si="5"/>
        <v xml:space="preserve"> </v>
      </c>
      <c r="L86" s="7"/>
      <c r="M86" s="2" t="str">
        <f t="shared" si="8"/>
        <v xml:space="preserve"> </v>
      </c>
      <c r="N86" s="2" t="str">
        <f t="shared" si="9"/>
        <v xml:space="preserve"> </v>
      </c>
      <c r="O86" s="49">
        <f t="shared" si="6"/>
        <v>0</v>
      </c>
      <c r="P86" s="30">
        <f t="shared" si="7"/>
        <v>0</v>
      </c>
    </row>
    <row r="87" spans="1:16" ht="27.95" customHeight="1" x14ac:dyDescent="0.2">
      <c r="A87" s="6"/>
      <c r="B87" s="19"/>
      <c r="C87" s="57"/>
      <c r="D87" s="58"/>
      <c r="E87" s="58"/>
      <c r="F87" s="59"/>
      <c r="G87" s="54"/>
      <c r="H87" s="55"/>
      <c r="I87" s="55"/>
      <c r="J87" s="56"/>
      <c r="K87" s="20" t="str">
        <f t="shared" si="5"/>
        <v xml:space="preserve"> </v>
      </c>
      <c r="L87" s="7"/>
      <c r="M87" s="2" t="str">
        <f t="shared" si="8"/>
        <v xml:space="preserve"> </v>
      </c>
      <c r="N87" s="2" t="str">
        <f t="shared" si="9"/>
        <v xml:space="preserve"> </v>
      </c>
      <c r="O87" s="49">
        <f t="shared" si="6"/>
        <v>0</v>
      </c>
      <c r="P87" s="30">
        <f t="shared" si="7"/>
        <v>0</v>
      </c>
    </row>
    <row r="88" spans="1:16" ht="27.95" customHeight="1" x14ac:dyDescent="0.2">
      <c r="A88" s="6"/>
      <c r="B88" s="19"/>
      <c r="C88" s="57"/>
      <c r="D88" s="58"/>
      <c r="E88" s="58"/>
      <c r="F88" s="59"/>
      <c r="G88" s="54"/>
      <c r="H88" s="55"/>
      <c r="I88" s="55"/>
      <c r="J88" s="56"/>
      <c r="K88" s="20" t="str">
        <f t="shared" si="5"/>
        <v xml:space="preserve"> </v>
      </c>
      <c r="L88" s="7"/>
      <c r="M88" s="2" t="str">
        <f t="shared" si="8"/>
        <v xml:space="preserve"> </v>
      </c>
      <c r="N88" s="2" t="str">
        <f t="shared" si="9"/>
        <v xml:space="preserve"> </v>
      </c>
      <c r="O88" s="49">
        <f t="shared" si="6"/>
        <v>0</v>
      </c>
      <c r="P88" s="30">
        <f t="shared" si="7"/>
        <v>0</v>
      </c>
    </row>
    <row r="89" spans="1:16" ht="27.95" customHeight="1" x14ac:dyDescent="0.2">
      <c r="A89" s="6"/>
      <c r="B89" s="19"/>
      <c r="C89" s="57"/>
      <c r="D89" s="58"/>
      <c r="E89" s="58"/>
      <c r="F89" s="59"/>
      <c r="G89" s="54"/>
      <c r="H89" s="55"/>
      <c r="I89" s="55"/>
      <c r="J89" s="56"/>
      <c r="K89" s="20" t="str">
        <f t="shared" si="5"/>
        <v xml:space="preserve"> </v>
      </c>
      <c r="L89" s="7"/>
      <c r="M89" s="2" t="str">
        <f t="shared" si="8"/>
        <v xml:space="preserve"> </v>
      </c>
      <c r="N89" s="2" t="str">
        <f t="shared" si="9"/>
        <v xml:space="preserve"> </v>
      </c>
      <c r="O89" s="49">
        <f t="shared" si="6"/>
        <v>0</v>
      </c>
      <c r="P89" s="30">
        <f t="shared" si="7"/>
        <v>0</v>
      </c>
    </row>
    <row r="90" spans="1:16" ht="27.95" customHeight="1" x14ac:dyDescent="0.2">
      <c r="A90" s="6"/>
      <c r="B90" s="19"/>
      <c r="C90" s="57"/>
      <c r="D90" s="58"/>
      <c r="E90" s="58"/>
      <c r="F90" s="59"/>
      <c r="G90" s="54"/>
      <c r="H90" s="55"/>
      <c r="I90" s="55"/>
      <c r="J90" s="56"/>
      <c r="K90" s="20" t="str">
        <f t="shared" si="5"/>
        <v xml:space="preserve"> </v>
      </c>
      <c r="L90" s="7"/>
      <c r="M90" s="2" t="str">
        <f t="shared" si="8"/>
        <v xml:space="preserve"> </v>
      </c>
      <c r="N90" s="2" t="str">
        <f t="shared" si="9"/>
        <v xml:space="preserve"> </v>
      </c>
      <c r="O90" s="49">
        <f t="shared" si="6"/>
        <v>0</v>
      </c>
      <c r="P90" s="30">
        <f t="shared" si="7"/>
        <v>0</v>
      </c>
    </row>
    <row r="91" spans="1:16" ht="27.95" customHeight="1" x14ac:dyDescent="0.2">
      <c r="A91" s="6"/>
      <c r="B91" s="19"/>
      <c r="C91" s="57"/>
      <c r="D91" s="58"/>
      <c r="E91" s="58"/>
      <c r="F91" s="59"/>
      <c r="G91" s="54"/>
      <c r="H91" s="55"/>
      <c r="I91" s="55"/>
      <c r="J91" s="56"/>
      <c r="K91" s="20" t="str">
        <f t="shared" si="5"/>
        <v xml:space="preserve"> </v>
      </c>
      <c r="L91" s="7"/>
      <c r="M91" s="2" t="str">
        <f t="shared" si="8"/>
        <v xml:space="preserve"> </v>
      </c>
      <c r="N91" s="2" t="str">
        <f t="shared" si="9"/>
        <v xml:space="preserve"> </v>
      </c>
      <c r="O91" s="49">
        <f t="shared" si="6"/>
        <v>0</v>
      </c>
      <c r="P91" s="30">
        <f t="shared" si="7"/>
        <v>0</v>
      </c>
    </row>
    <row r="92" spans="1:16" ht="27.95" customHeight="1" x14ac:dyDescent="0.2">
      <c r="A92" s="6"/>
      <c r="B92" s="19"/>
      <c r="C92" s="57"/>
      <c r="D92" s="58"/>
      <c r="E92" s="58"/>
      <c r="F92" s="59"/>
      <c r="G92" s="54"/>
      <c r="H92" s="55"/>
      <c r="I92" s="55"/>
      <c r="J92" s="56"/>
      <c r="K92" s="20" t="str">
        <f t="shared" si="5"/>
        <v xml:space="preserve"> </v>
      </c>
      <c r="L92" s="7"/>
      <c r="M92" s="2" t="str">
        <f t="shared" si="8"/>
        <v xml:space="preserve"> </v>
      </c>
      <c r="N92" s="2" t="str">
        <f t="shared" si="9"/>
        <v xml:space="preserve"> </v>
      </c>
      <c r="O92" s="49">
        <f t="shared" si="6"/>
        <v>0</v>
      </c>
      <c r="P92" s="30">
        <f t="shared" si="7"/>
        <v>0</v>
      </c>
    </row>
    <row r="93" spans="1:16" ht="27.95" customHeight="1" x14ac:dyDescent="0.2">
      <c r="A93" s="6"/>
      <c r="B93" s="19"/>
      <c r="C93" s="57"/>
      <c r="D93" s="58"/>
      <c r="E93" s="58"/>
      <c r="F93" s="59"/>
      <c r="G93" s="54"/>
      <c r="H93" s="55"/>
      <c r="I93" s="55"/>
      <c r="J93" s="56"/>
      <c r="K93" s="20" t="str">
        <f t="shared" si="5"/>
        <v xml:space="preserve"> </v>
      </c>
      <c r="L93" s="7"/>
      <c r="M93" s="2" t="str">
        <f t="shared" si="8"/>
        <v xml:space="preserve"> </v>
      </c>
      <c r="N93" s="2" t="str">
        <f t="shared" si="9"/>
        <v xml:space="preserve"> </v>
      </c>
      <c r="O93" s="49">
        <f t="shared" si="6"/>
        <v>0</v>
      </c>
      <c r="P93" s="30">
        <f t="shared" si="7"/>
        <v>0</v>
      </c>
    </row>
    <row r="94" spans="1:16" ht="27.95" customHeight="1" x14ac:dyDescent="0.2">
      <c r="A94" s="6"/>
      <c r="B94" s="19"/>
      <c r="C94" s="57"/>
      <c r="D94" s="58"/>
      <c r="E94" s="58"/>
      <c r="F94" s="59"/>
      <c r="G94" s="54"/>
      <c r="H94" s="55"/>
      <c r="I94" s="55"/>
      <c r="J94" s="56"/>
      <c r="K94" s="20" t="str">
        <f t="shared" si="5"/>
        <v xml:space="preserve"> </v>
      </c>
      <c r="L94" s="7"/>
      <c r="M94" s="2" t="str">
        <f t="shared" si="8"/>
        <v xml:space="preserve"> </v>
      </c>
      <c r="N94" s="2" t="str">
        <f t="shared" si="9"/>
        <v xml:space="preserve"> </v>
      </c>
      <c r="O94" s="49">
        <f t="shared" si="6"/>
        <v>0</v>
      </c>
      <c r="P94" s="30">
        <f t="shared" si="7"/>
        <v>0</v>
      </c>
    </row>
    <row r="95" spans="1:16" ht="27.95" customHeight="1" x14ac:dyDescent="0.2">
      <c r="A95" s="6"/>
      <c r="B95" s="19"/>
      <c r="C95" s="57"/>
      <c r="D95" s="58"/>
      <c r="E95" s="58"/>
      <c r="F95" s="59"/>
      <c r="G95" s="54"/>
      <c r="H95" s="55"/>
      <c r="I95" s="55"/>
      <c r="J95" s="56"/>
      <c r="K95" s="20" t="str">
        <f t="shared" si="5"/>
        <v xml:space="preserve"> </v>
      </c>
      <c r="L95" s="7"/>
      <c r="M95" s="2" t="str">
        <f t="shared" si="8"/>
        <v xml:space="preserve"> </v>
      </c>
      <c r="N95" s="2" t="str">
        <f t="shared" si="9"/>
        <v xml:space="preserve"> </v>
      </c>
      <c r="O95" s="49">
        <f t="shared" si="6"/>
        <v>0</v>
      </c>
      <c r="P95" s="30">
        <f t="shared" si="7"/>
        <v>0</v>
      </c>
    </row>
    <row r="96" spans="1:16" ht="27.95" customHeight="1" x14ac:dyDescent="0.2">
      <c r="A96" s="6"/>
      <c r="B96" s="19"/>
      <c r="C96" s="57"/>
      <c r="D96" s="58"/>
      <c r="E96" s="58"/>
      <c r="F96" s="59"/>
      <c r="G96" s="54"/>
      <c r="H96" s="55"/>
      <c r="I96" s="55"/>
      <c r="J96" s="56"/>
      <c r="K96" s="20" t="str">
        <f t="shared" si="5"/>
        <v xml:space="preserve"> </v>
      </c>
      <c r="L96" s="7"/>
      <c r="M96" s="2" t="str">
        <f t="shared" si="8"/>
        <v xml:space="preserve"> </v>
      </c>
      <c r="N96" s="2" t="str">
        <f t="shared" si="9"/>
        <v xml:space="preserve"> </v>
      </c>
      <c r="O96" s="49">
        <f t="shared" si="6"/>
        <v>0</v>
      </c>
      <c r="P96" s="30">
        <f t="shared" si="7"/>
        <v>0</v>
      </c>
    </row>
    <row r="97" spans="1:16" ht="27.95" customHeight="1" x14ac:dyDescent="0.2">
      <c r="A97" s="6"/>
      <c r="B97" s="19"/>
      <c r="C97" s="57"/>
      <c r="D97" s="58"/>
      <c r="E97" s="58"/>
      <c r="F97" s="59"/>
      <c r="G97" s="54"/>
      <c r="H97" s="55"/>
      <c r="I97" s="55"/>
      <c r="J97" s="56"/>
      <c r="K97" s="20" t="str">
        <f t="shared" si="5"/>
        <v xml:space="preserve"> </v>
      </c>
      <c r="L97" s="7"/>
      <c r="M97" s="2" t="str">
        <f t="shared" si="8"/>
        <v xml:space="preserve"> </v>
      </c>
      <c r="N97" s="2" t="str">
        <f t="shared" si="9"/>
        <v xml:space="preserve"> </v>
      </c>
      <c r="O97" s="49">
        <f t="shared" si="6"/>
        <v>0</v>
      </c>
      <c r="P97" s="30">
        <f t="shared" si="7"/>
        <v>0</v>
      </c>
    </row>
    <row r="98" spans="1:16" ht="27.95" customHeight="1" x14ac:dyDescent="0.2">
      <c r="A98" s="6"/>
      <c r="B98" s="19"/>
      <c r="C98" s="57"/>
      <c r="D98" s="58"/>
      <c r="E98" s="58"/>
      <c r="F98" s="59"/>
      <c r="G98" s="54"/>
      <c r="H98" s="55"/>
      <c r="I98" s="55"/>
      <c r="J98" s="56"/>
      <c r="K98" s="20" t="str">
        <f t="shared" si="5"/>
        <v xml:space="preserve"> </v>
      </c>
      <c r="L98" s="7"/>
      <c r="M98" s="2" t="str">
        <f t="shared" si="8"/>
        <v xml:space="preserve"> </v>
      </c>
      <c r="N98" s="2" t="str">
        <f t="shared" si="9"/>
        <v xml:space="preserve"> </v>
      </c>
      <c r="O98" s="49">
        <f t="shared" si="6"/>
        <v>0</v>
      </c>
      <c r="P98" s="30">
        <f t="shared" si="7"/>
        <v>0</v>
      </c>
    </row>
    <row r="99" spans="1:16" ht="27.95" customHeight="1" x14ac:dyDescent="0.2">
      <c r="A99" s="6"/>
      <c r="B99" s="19"/>
      <c r="C99" s="57"/>
      <c r="D99" s="58"/>
      <c r="E99" s="58"/>
      <c r="F99" s="59"/>
      <c r="G99" s="54"/>
      <c r="H99" s="55"/>
      <c r="I99" s="55"/>
      <c r="J99" s="56"/>
      <c r="K99" s="20" t="str">
        <f t="shared" si="5"/>
        <v xml:space="preserve"> </v>
      </c>
      <c r="L99" s="7"/>
      <c r="M99" s="2" t="str">
        <f t="shared" si="8"/>
        <v xml:space="preserve"> </v>
      </c>
      <c r="N99" s="2" t="str">
        <f t="shared" si="9"/>
        <v xml:space="preserve"> </v>
      </c>
      <c r="O99" s="49">
        <f t="shared" si="6"/>
        <v>0</v>
      </c>
      <c r="P99" s="30">
        <f t="shared" si="7"/>
        <v>0</v>
      </c>
    </row>
    <row r="100" spans="1:16" ht="27.95" customHeight="1" x14ac:dyDescent="0.2">
      <c r="A100" s="6"/>
      <c r="B100" s="19"/>
      <c r="C100" s="57"/>
      <c r="D100" s="58"/>
      <c r="E100" s="58"/>
      <c r="F100" s="59"/>
      <c r="G100" s="54"/>
      <c r="H100" s="55"/>
      <c r="I100" s="55"/>
      <c r="J100" s="56"/>
      <c r="K100" s="20" t="str">
        <f t="shared" si="5"/>
        <v xml:space="preserve"> </v>
      </c>
      <c r="L100" s="7"/>
      <c r="M100" s="2" t="str">
        <f t="shared" si="8"/>
        <v xml:space="preserve"> </v>
      </c>
      <c r="N100" s="2" t="str">
        <f t="shared" si="9"/>
        <v xml:space="preserve"> </v>
      </c>
      <c r="O100" s="49">
        <f t="shared" si="6"/>
        <v>0</v>
      </c>
      <c r="P100" s="30">
        <f t="shared" si="7"/>
        <v>0</v>
      </c>
    </row>
    <row r="101" spans="1:16" ht="27.95" customHeight="1" x14ac:dyDescent="0.2">
      <c r="A101" s="6"/>
      <c r="B101" s="19"/>
      <c r="C101" s="57"/>
      <c r="D101" s="58"/>
      <c r="E101" s="58"/>
      <c r="F101" s="59"/>
      <c r="G101" s="54"/>
      <c r="H101" s="55"/>
      <c r="I101" s="55"/>
      <c r="J101" s="56"/>
      <c r="K101" s="20" t="str">
        <f t="shared" si="5"/>
        <v xml:space="preserve"> </v>
      </c>
      <c r="L101" s="7"/>
      <c r="M101" s="2" t="str">
        <f t="shared" si="8"/>
        <v xml:space="preserve"> </v>
      </c>
      <c r="N101" s="2" t="str">
        <f t="shared" si="9"/>
        <v xml:space="preserve"> </v>
      </c>
      <c r="O101" s="49">
        <f t="shared" si="6"/>
        <v>0</v>
      </c>
      <c r="P101" s="30">
        <f t="shared" si="7"/>
        <v>0</v>
      </c>
    </row>
    <row r="102" spans="1:16" ht="27.95" customHeight="1" x14ac:dyDescent="0.2">
      <c r="A102" s="6"/>
      <c r="B102" s="19"/>
      <c r="C102" s="57"/>
      <c r="D102" s="58"/>
      <c r="E102" s="58"/>
      <c r="F102" s="59"/>
      <c r="G102" s="54"/>
      <c r="H102" s="55"/>
      <c r="I102" s="55"/>
      <c r="J102" s="56"/>
      <c r="K102" s="20" t="str">
        <f t="shared" si="5"/>
        <v xml:space="preserve"> </v>
      </c>
      <c r="L102" s="7"/>
      <c r="M102" s="2" t="str">
        <f t="shared" si="8"/>
        <v xml:space="preserve"> </v>
      </c>
      <c r="N102" s="2" t="str">
        <f t="shared" si="9"/>
        <v xml:space="preserve"> </v>
      </c>
      <c r="O102" s="49">
        <f t="shared" si="6"/>
        <v>0</v>
      </c>
      <c r="P102" s="30">
        <f t="shared" si="7"/>
        <v>0</v>
      </c>
    </row>
    <row r="103" spans="1:16" ht="27.95" customHeight="1" x14ac:dyDescent="0.2">
      <c r="A103" s="6"/>
      <c r="B103" s="19"/>
      <c r="C103" s="57"/>
      <c r="D103" s="58"/>
      <c r="E103" s="58"/>
      <c r="F103" s="59"/>
      <c r="G103" s="54"/>
      <c r="H103" s="55"/>
      <c r="I103" s="55"/>
      <c r="J103" s="56"/>
      <c r="K103" s="20" t="str">
        <f t="shared" si="5"/>
        <v xml:space="preserve"> </v>
      </c>
      <c r="L103" s="7"/>
      <c r="M103" s="2" t="str">
        <f t="shared" si="8"/>
        <v xml:space="preserve"> </v>
      </c>
      <c r="N103" s="2" t="str">
        <f t="shared" si="9"/>
        <v xml:space="preserve"> </v>
      </c>
      <c r="O103" s="49">
        <f t="shared" si="6"/>
        <v>0</v>
      </c>
      <c r="P103" s="30">
        <f t="shared" si="7"/>
        <v>0</v>
      </c>
    </row>
    <row r="104" spans="1:16" ht="27.95" customHeight="1" x14ac:dyDescent="0.2">
      <c r="A104" s="6"/>
      <c r="B104" s="19"/>
      <c r="C104" s="57"/>
      <c r="D104" s="58"/>
      <c r="E104" s="58"/>
      <c r="F104" s="59"/>
      <c r="G104" s="54"/>
      <c r="H104" s="55"/>
      <c r="I104" s="55"/>
      <c r="J104" s="56"/>
      <c r="K104" s="20" t="str">
        <f t="shared" si="5"/>
        <v xml:space="preserve"> </v>
      </c>
      <c r="L104" s="7"/>
      <c r="M104" s="2" t="str">
        <f t="shared" si="8"/>
        <v xml:space="preserve"> </v>
      </c>
      <c r="N104" s="2" t="str">
        <f t="shared" si="9"/>
        <v xml:space="preserve"> </v>
      </c>
      <c r="O104" s="49">
        <f t="shared" si="6"/>
        <v>0</v>
      </c>
      <c r="P104" s="30">
        <f t="shared" si="7"/>
        <v>0</v>
      </c>
    </row>
    <row r="105" spans="1:16" ht="27.95" customHeight="1" x14ac:dyDescent="0.2">
      <c r="A105" s="6"/>
      <c r="B105" s="19"/>
      <c r="C105" s="57"/>
      <c r="D105" s="58"/>
      <c r="E105" s="58"/>
      <c r="F105" s="59"/>
      <c r="G105" s="54"/>
      <c r="H105" s="55"/>
      <c r="I105" s="55"/>
      <c r="J105" s="56"/>
      <c r="K105" s="20" t="str">
        <f t="shared" si="5"/>
        <v xml:space="preserve"> </v>
      </c>
      <c r="L105" s="7"/>
      <c r="M105" s="2" t="str">
        <f t="shared" si="8"/>
        <v xml:space="preserve"> </v>
      </c>
      <c r="N105" s="2" t="str">
        <f t="shared" si="9"/>
        <v xml:space="preserve"> </v>
      </c>
      <c r="O105" s="49">
        <f t="shared" si="6"/>
        <v>0</v>
      </c>
      <c r="P105" s="30">
        <f t="shared" si="7"/>
        <v>0</v>
      </c>
    </row>
    <row r="106" spans="1:16" ht="27.95" customHeight="1" x14ac:dyDescent="0.2">
      <c r="A106" s="6"/>
      <c r="B106" s="19"/>
      <c r="C106" s="57"/>
      <c r="D106" s="58"/>
      <c r="E106" s="58"/>
      <c r="F106" s="59"/>
      <c r="G106" s="54"/>
      <c r="H106" s="55"/>
      <c r="I106" s="55"/>
      <c r="J106" s="56"/>
      <c r="K106" s="20" t="str">
        <f t="shared" si="5"/>
        <v xml:space="preserve"> </v>
      </c>
      <c r="L106" s="7"/>
      <c r="M106" s="2" t="str">
        <f t="shared" si="8"/>
        <v xml:space="preserve"> </v>
      </c>
      <c r="N106" s="2" t="str">
        <f t="shared" si="9"/>
        <v xml:space="preserve"> </v>
      </c>
      <c r="O106" s="49">
        <f t="shared" si="6"/>
        <v>0</v>
      </c>
      <c r="P106" s="30">
        <f t="shared" si="7"/>
        <v>0</v>
      </c>
    </row>
    <row r="107" spans="1:16" ht="27.95" customHeight="1" x14ac:dyDescent="0.2">
      <c r="A107" s="6"/>
      <c r="B107" s="19"/>
      <c r="C107" s="57"/>
      <c r="D107" s="58"/>
      <c r="E107" s="58"/>
      <c r="F107" s="59"/>
      <c r="G107" s="54"/>
      <c r="H107" s="55"/>
      <c r="I107" s="55"/>
      <c r="J107" s="56"/>
      <c r="K107" s="20" t="str">
        <f t="shared" si="5"/>
        <v xml:space="preserve"> </v>
      </c>
      <c r="L107" s="7"/>
      <c r="M107" s="2" t="str">
        <f t="shared" si="8"/>
        <v xml:space="preserve"> </v>
      </c>
      <c r="N107" s="2" t="str">
        <f t="shared" si="9"/>
        <v xml:space="preserve"> </v>
      </c>
      <c r="O107" s="49">
        <f t="shared" si="6"/>
        <v>0</v>
      </c>
      <c r="P107" s="30">
        <f t="shared" si="7"/>
        <v>0</v>
      </c>
    </row>
    <row r="108" spans="1:16" ht="27.95" customHeight="1" x14ac:dyDescent="0.2">
      <c r="A108" s="6"/>
      <c r="B108" s="19"/>
      <c r="C108" s="57"/>
      <c r="D108" s="58"/>
      <c r="E108" s="58"/>
      <c r="F108" s="59"/>
      <c r="G108" s="54"/>
      <c r="H108" s="55"/>
      <c r="I108" s="55"/>
      <c r="J108" s="56"/>
      <c r="K108" s="20" t="str">
        <f t="shared" si="5"/>
        <v xml:space="preserve"> </v>
      </c>
      <c r="L108" s="7"/>
      <c r="M108" s="2" t="str">
        <f t="shared" si="8"/>
        <v xml:space="preserve"> </v>
      </c>
      <c r="N108" s="2" t="str">
        <f t="shared" si="9"/>
        <v xml:space="preserve"> </v>
      </c>
      <c r="O108" s="49">
        <f t="shared" si="6"/>
        <v>0</v>
      </c>
      <c r="P108" s="30">
        <f t="shared" si="7"/>
        <v>0</v>
      </c>
    </row>
    <row r="109" spans="1:16" ht="27.95" customHeight="1" x14ac:dyDescent="0.2">
      <c r="A109" s="6"/>
      <c r="B109" s="19"/>
      <c r="C109" s="57"/>
      <c r="D109" s="58"/>
      <c r="E109" s="58"/>
      <c r="F109" s="59"/>
      <c r="G109" s="54"/>
      <c r="H109" s="55"/>
      <c r="I109" s="55"/>
      <c r="J109" s="56"/>
      <c r="K109" s="20" t="str">
        <f t="shared" si="5"/>
        <v xml:space="preserve"> </v>
      </c>
      <c r="L109" s="7"/>
      <c r="M109" s="2" t="str">
        <f t="shared" si="8"/>
        <v xml:space="preserve"> </v>
      </c>
      <c r="N109" s="2" t="str">
        <f t="shared" si="9"/>
        <v xml:space="preserve"> </v>
      </c>
      <c r="O109" s="49">
        <f t="shared" si="6"/>
        <v>0</v>
      </c>
      <c r="P109" s="30">
        <f t="shared" si="7"/>
        <v>0</v>
      </c>
    </row>
    <row r="110" spans="1:16" x14ac:dyDescent="0.2">
      <c r="M110" s="2">
        <f>(SUM(M9:M109))</f>
        <v>0</v>
      </c>
      <c r="N110" s="2">
        <f>(SUM(N9:N109))</f>
        <v>0</v>
      </c>
    </row>
  </sheetData>
  <sheetProtection password="CC18" sheet="1" objects="1" scenarios="1"/>
  <mergeCells count="218">
    <mergeCell ref="A1:M1"/>
    <mergeCell ref="B3:D3"/>
    <mergeCell ref="E3:G3"/>
    <mergeCell ref="I3:J3"/>
    <mergeCell ref="A4:D4"/>
    <mergeCell ref="F4:G4"/>
    <mergeCell ref="E5:L5"/>
    <mergeCell ref="A6:L6"/>
    <mergeCell ref="A7:A8"/>
    <mergeCell ref="B7:B8"/>
    <mergeCell ref="C7:F7"/>
    <mergeCell ref="G7:J7"/>
    <mergeCell ref="K7:K8"/>
    <mergeCell ref="L7:L8"/>
    <mergeCell ref="C8:F8"/>
    <mergeCell ref="G8:J8"/>
    <mergeCell ref="C12:F12"/>
    <mergeCell ref="G12:J12"/>
    <mergeCell ref="C13:F13"/>
    <mergeCell ref="G13:J13"/>
    <mergeCell ref="C14:F14"/>
    <mergeCell ref="G14:J14"/>
    <mergeCell ref="C9:F9"/>
    <mergeCell ref="G9:J9"/>
    <mergeCell ref="C10:F10"/>
    <mergeCell ref="G10:J10"/>
    <mergeCell ref="C11:F11"/>
    <mergeCell ref="G11:J11"/>
    <mergeCell ref="C18:F18"/>
    <mergeCell ref="G18:J18"/>
    <mergeCell ref="C19:F19"/>
    <mergeCell ref="G19:J19"/>
    <mergeCell ref="C20:F20"/>
    <mergeCell ref="G20:J20"/>
    <mergeCell ref="C15:F15"/>
    <mergeCell ref="G15:J15"/>
    <mergeCell ref="C16:F16"/>
    <mergeCell ref="G16:J16"/>
    <mergeCell ref="C17:F17"/>
    <mergeCell ref="G17:J17"/>
    <mergeCell ref="C24:F24"/>
    <mergeCell ref="G24:J24"/>
    <mergeCell ref="C25:F25"/>
    <mergeCell ref="G25:J25"/>
    <mergeCell ref="C26:F26"/>
    <mergeCell ref="G26:J26"/>
    <mergeCell ref="C21:F21"/>
    <mergeCell ref="G21:J21"/>
    <mergeCell ref="C22:F22"/>
    <mergeCell ref="G22:J22"/>
    <mergeCell ref="C23:F23"/>
    <mergeCell ref="G23:J23"/>
    <mergeCell ref="C30:F30"/>
    <mergeCell ref="G30:J30"/>
    <mergeCell ref="C31:F31"/>
    <mergeCell ref="G31:J31"/>
    <mergeCell ref="C32:F32"/>
    <mergeCell ref="G32:J32"/>
    <mergeCell ref="C27:F27"/>
    <mergeCell ref="G27:J27"/>
    <mergeCell ref="C28:F28"/>
    <mergeCell ref="G28:J28"/>
    <mergeCell ref="C29:F29"/>
    <mergeCell ref="G29:J29"/>
    <mergeCell ref="C36:F36"/>
    <mergeCell ref="G36:J36"/>
    <mergeCell ref="C37:F37"/>
    <mergeCell ref="G37:J37"/>
    <mergeCell ref="C38:F38"/>
    <mergeCell ref="G38:J38"/>
    <mergeCell ref="C33:F33"/>
    <mergeCell ref="G33:J33"/>
    <mergeCell ref="C34:F34"/>
    <mergeCell ref="G34:J34"/>
    <mergeCell ref="C35:F35"/>
    <mergeCell ref="G35:J35"/>
    <mergeCell ref="C42:F42"/>
    <mergeCell ref="G42:J42"/>
    <mergeCell ref="C43:F43"/>
    <mergeCell ref="G43:J43"/>
    <mergeCell ref="C44:F44"/>
    <mergeCell ref="G44:J44"/>
    <mergeCell ref="C39:F39"/>
    <mergeCell ref="G39:J39"/>
    <mergeCell ref="C40:F40"/>
    <mergeCell ref="G40:J40"/>
    <mergeCell ref="C41:F41"/>
    <mergeCell ref="G41:J41"/>
    <mergeCell ref="C48:F48"/>
    <mergeCell ref="G48:J48"/>
    <mergeCell ref="C49:F49"/>
    <mergeCell ref="G49:J49"/>
    <mergeCell ref="C50:F50"/>
    <mergeCell ref="G50:J50"/>
    <mergeCell ref="C45:F45"/>
    <mergeCell ref="G45:J45"/>
    <mergeCell ref="C46:F46"/>
    <mergeCell ref="G46:J46"/>
    <mergeCell ref="C47:F47"/>
    <mergeCell ref="G47:J47"/>
    <mergeCell ref="C54:F54"/>
    <mergeCell ref="G54:J54"/>
    <mergeCell ref="C55:F55"/>
    <mergeCell ref="G55:J55"/>
    <mergeCell ref="C56:F56"/>
    <mergeCell ref="G56:J56"/>
    <mergeCell ref="C51:F51"/>
    <mergeCell ref="G51:J51"/>
    <mergeCell ref="C52:F52"/>
    <mergeCell ref="G52:J52"/>
    <mergeCell ref="C53:F53"/>
    <mergeCell ref="G53:J53"/>
    <mergeCell ref="C60:F60"/>
    <mergeCell ref="G60:J60"/>
    <mergeCell ref="C61:F61"/>
    <mergeCell ref="G61:J61"/>
    <mergeCell ref="C62:F62"/>
    <mergeCell ref="G62:J62"/>
    <mergeCell ref="C57:F57"/>
    <mergeCell ref="G57:J57"/>
    <mergeCell ref="C58:F58"/>
    <mergeCell ref="G58:J58"/>
    <mergeCell ref="C59:F59"/>
    <mergeCell ref="G59:J59"/>
    <mergeCell ref="C66:F66"/>
    <mergeCell ref="G66:J66"/>
    <mergeCell ref="C67:F67"/>
    <mergeCell ref="G67:J67"/>
    <mergeCell ref="C68:F68"/>
    <mergeCell ref="G68:J68"/>
    <mergeCell ref="C63:F63"/>
    <mergeCell ref="G63:J63"/>
    <mergeCell ref="C64:F64"/>
    <mergeCell ref="G64:J64"/>
    <mergeCell ref="C65:F65"/>
    <mergeCell ref="G65:J65"/>
    <mergeCell ref="C72:F72"/>
    <mergeCell ref="G72:J72"/>
    <mergeCell ref="C73:F73"/>
    <mergeCell ref="G73:J73"/>
    <mergeCell ref="C74:F74"/>
    <mergeCell ref="G74:J74"/>
    <mergeCell ref="C69:F69"/>
    <mergeCell ref="G69:J69"/>
    <mergeCell ref="C70:F70"/>
    <mergeCell ref="G70:J70"/>
    <mergeCell ref="C71:F71"/>
    <mergeCell ref="G71:J71"/>
    <mergeCell ref="C78:F78"/>
    <mergeCell ref="G78:J78"/>
    <mergeCell ref="C79:F79"/>
    <mergeCell ref="G79:J79"/>
    <mergeCell ref="C80:F80"/>
    <mergeCell ref="G80:J80"/>
    <mergeCell ref="C75:F75"/>
    <mergeCell ref="G75:J75"/>
    <mergeCell ref="C76:F76"/>
    <mergeCell ref="G76:J76"/>
    <mergeCell ref="C77:F77"/>
    <mergeCell ref="G77:J77"/>
    <mergeCell ref="C84:F84"/>
    <mergeCell ref="G84:J84"/>
    <mergeCell ref="C85:F85"/>
    <mergeCell ref="G85:J85"/>
    <mergeCell ref="C86:F86"/>
    <mergeCell ref="G86:J86"/>
    <mergeCell ref="C81:F81"/>
    <mergeCell ref="G81:J81"/>
    <mergeCell ref="C82:F82"/>
    <mergeCell ref="G82:J82"/>
    <mergeCell ref="C83:F83"/>
    <mergeCell ref="G83:J83"/>
    <mergeCell ref="C90:F90"/>
    <mergeCell ref="G90:J90"/>
    <mergeCell ref="C91:F91"/>
    <mergeCell ref="G91:J91"/>
    <mergeCell ref="C92:F92"/>
    <mergeCell ref="G92:J92"/>
    <mergeCell ref="C87:F87"/>
    <mergeCell ref="G87:J87"/>
    <mergeCell ref="C88:F88"/>
    <mergeCell ref="G88:J88"/>
    <mergeCell ref="C89:F89"/>
    <mergeCell ref="G89:J89"/>
    <mergeCell ref="C96:F96"/>
    <mergeCell ref="G96:J96"/>
    <mergeCell ref="C97:F97"/>
    <mergeCell ref="G97:J97"/>
    <mergeCell ref="C98:F98"/>
    <mergeCell ref="G98:J98"/>
    <mergeCell ref="C93:F93"/>
    <mergeCell ref="G93:J93"/>
    <mergeCell ref="C94:F94"/>
    <mergeCell ref="G94:J94"/>
    <mergeCell ref="C95:F95"/>
    <mergeCell ref="G95:J95"/>
    <mergeCell ref="C102:F102"/>
    <mergeCell ref="G102:J102"/>
    <mergeCell ref="C103:F103"/>
    <mergeCell ref="G103:J103"/>
    <mergeCell ref="C104:F104"/>
    <mergeCell ref="G104:J104"/>
    <mergeCell ref="C99:F99"/>
    <mergeCell ref="G99:J99"/>
    <mergeCell ref="C100:F100"/>
    <mergeCell ref="G100:J100"/>
    <mergeCell ref="C101:F101"/>
    <mergeCell ref="G101:J101"/>
    <mergeCell ref="C108:F108"/>
    <mergeCell ref="G108:J108"/>
    <mergeCell ref="C109:F109"/>
    <mergeCell ref="G109:J109"/>
    <mergeCell ref="C105:F105"/>
    <mergeCell ref="G105:J105"/>
    <mergeCell ref="C106:F106"/>
    <mergeCell ref="G106:J106"/>
    <mergeCell ref="C107:F107"/>
    <mergeCell ref="G107:J107"/>
  </mergeCells>
  <dataValidations count="1">
    <dataValidation type="date" operator="greaterThan" allowBlank="1" showInputMessage="1" showErrorMessage="1" error="Das hier eingetragene Abgangsdatum kann nicht kleiner sein, als das Datum in der Zeile zuvor!" sqref="A10:A109">
      <formula1>A9</formula1>
    </dataValidation>
  </dataValidations>
  <pageMargins left="0.23622047244094491" right="0.45833333333333331" top="0.74803149606299213" bottom="0.74803149606299213" header="0.31496062992125984" footer="0.31496062992125984"/>
  <pageSetup paperSize="9" scale="92" orientation="landscape" r:id="rId1"/>
  <headerFooter>
    <oddFooter>&amp;LMinisterium für Ernährung, Ländlichen Raum und Verbraucherschutz Baden-Württemberg 2024&amp;R&amp;A, Seite  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10"/>
  <sheetViews>
    <sheetView showGridLines="0" zoomScale="80" zoomScaleNormal="80" zoomScaleSheetLayoutView="85" workbookViewId="0">
      <selection activeCell="M2" sqref="M1:R1048576"/>
    </sheetView>
  </sheetViews>
  <sheetFormatPr baseColWidth="10" defaultColWidth="11.42578125" defaultRowHeight="12.75" x14ac:dyDescent="0.2"/>
  <cols>
    <col min="1" max="1" width="19.28515625" style="2" customWidth="1"/>
    <col min="2" max="2" width="15.5703125" style="2" customWidth="1"/>
    <col min="3" max="3" width="12.85546875" style="2" customWidth="1"/>
    <col min="4" max="4" width="11.7109375" style="2" bestFit="1" customWidth="1"/>
    <col min="5" max="5" width="11.42578125" style="2"/>
    <col min="6" max="6" width="5.85546875" style="2" customWidth="1"/>
    <col min="7" max="7" width="9.5703125" style="2" customWidth="1"/>
    <col min="8" max="8" width="4" style="2" customWidth="1"/>
    <col min="9" max="9" width="8.28515625" style="2" customWidth="1"/>
    <col min="10" max="10" width="17.42578125" style="2" customWidth="1"/>
    <col min="11" max="11" width="15.5703125" style="2" customWidth="1"/>
    <col min="12" max="12" width="23" style="2" customWidth="1"/>
    <col min="13" max="13" width="37" style="2" hidden="1" customWidth="1"/>
    <col min="14" max="14" width="27.28515625" style="2" hidden="1" customWidth="1"/>
    <col min="15" max="15" width="41.42578125" style="2" hidden="1" customWidth="1"/>
    <col min="16" max="16" width="38.140625" style="2" hidden="1" customWidth="1"/>
    <col min="17" max="17" width="19.140625" style="2" hidden="1" customWidth="1"/>
    <col min="18" max="18" width="11.42578125" style="2" hidden="1" customWidth="1"/>
    <col min="19" max="16384" width="11.42578125" style="2"/>
  </cols>
  <sheetData>
    <row r="1" spans="1:17" ht="18" x14ac:dyDescent="0.25">
      <c r="A1" s="78" t="s">
        <v>39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7" ht="18" customHeight="1" x14ac:dyDescent="0.25">
      <c r="A2" s="29" t="s">
        <v>32</v>
      </c>
      <c r="K2" s="1"/>
      <c r="L2" s="1"/>
      <c r="M2" s="10" t="s">
        <v>12</v>
      </c>
      <c r="N2" s="10" t="s">
        <v>13</v>
      </c>
      <c r="O2" s="10" t="s">
        <v>33</v>
      </c>
      <c r="P2" s="10" t="s">
        <v>15</v>
      </c>
      <c r="Q2" s="10" t="s">
        <v>17</v>
      </c>
    </row>
    <row r="3" spans="1:17" ht="21" customHeight="1" x14ac:dyDescent="0.2">
      <c r="A3" s="3" t="s">
        <v>3</v>
      </c>
      <c r="B3" s="60"/>
      <c r="C3" s="60"/>
      <c r="D3" s="61"/>
      <c r="E3" s="68" t="s">
        <v>10</v>
      </c>
      <c r="F3" s="69"/>
      <c r="G3" s="69"/>
      <c r="H3" s="9" t="s">
        <v>11</v>
      </c>
      <c r="I3" s="60"/>
      <c r="J3" s="61"/>
      <c r="K3" s="3" t="s">
        <v>4</v>
      </c>
      <c r="L3" s="5"/>
      <c r="M3" s="8">
        <v>44927</v>
      </c>
      <c r="N3" s="8">
        <v>45291</v>
      </c>
      <c r="O3" s="2">
        <f>_xlfn.DAYS(N3+1,M3)</f>
        <v>365</v>
      </c>
      <c r="P3" s="8">
        <f>INDEX(A9:A109,MATCH(N4,K9:K109,0))</f>
        <v>0</v>
      </c>
      <c r="Q3" s="2">
        <f>_xlfn.DAYS(P3,A9)</f>
        <v>0</v>
      </c>
    </row>
    <row r="4" spans="1:17" ht="30.75" customHeight="1" x14ac:dyDescent="0.2">
      <c r="A4" s="62" t="s">
        <v>46</v>
      </c>
      <c r="B4" s="63"/>
      <c r="C4" s="63"/>
      <c r="D4" s="63"/>
      <c r="E4" s="31" t="str">
        <f>IF(ISBLANK(A9),"",ROUNDDOWN(((M110-N110)/N6),0))</f>
        <v/>
      </c>
      <c r="F4" s="64" t="s">
        <v>8</v>
      </c>
      <c r="G4" s="64"/>
      <c r="I4" s="34"/>
      <c r="J4" s="4"/>
      <c r="K4" s="3" t="s">
        <v>16</v>
      </c>
      <c r="L4" s="5">
        <v>3</v>
      </c>
      <c r="M4" s="10" t="s">
        <v>14</v>
      </c>
      <c r="N4" s="2">
        <v>0</v>
      </c>
      <c r="O4" s="10" t="s">
        <v>8</v>
      </c>
      <c r="Q4" s="8"/>
    </row>
    <row r="5" spans="1:17" ht="30.75" customHeight="1" x14ac:dyDescent="0.2">
      <c r="A5" s="33" t="s">
        <v>29</v>
      </c>
      <c r="B5" s="28"/>
      <c r="C5" s="28"/>
      <c r="D5" s="28"/>
      <c r="E5" s="76"/>
      <c r="F5" s="76"/>
      <c r="G5" s="76"/>
      <c r="H5" s="76"/>
      <c r="I5" s="76"/>
      <c r="J5" s="76"/>
      <c r="K5" s="76"/>
      <c r="L5" s="77"/>
      <c r="M5" s="10" t="s">
        <v>34</v>
      </c>
      <c r="N5" s="2">
        <f>_xlfn.DAYS(N3+1,A9)</f>
        <v>45292</v>
      </c>
      <c r="O5" s="10" t="s">
        <v>38</v>
      </c>
      <c r="P5" s="8">
        <f>_xlfn.IFNA(P3,N3)</f>
        <v>0</v>
      </c>
      <c r="Q5" s="8"/>
    </row>
    <row r="6" spans="1:17" ht="28.5" customHeight="1" x14ac:dyDescent="0.2">
      <c r="A6" s="65" t="s">
        <v>35</v>
      </c>
      <c r="B6" s="66"/>
      <c r="C6" s="66"/>
      <c r="D6" s="66"/>
      <c r="E6" s="67"/>
      <c r="F6" s="67"/>
      <c r="G6" s="67"/>
      <c r="H6" s="67"/>
      <c r="I6" s="67"/>
      <c r="J6" s="67"/>
      <c r="K6" s="67"/>
      <c r="L6" s="67"/>
      <c r="M6" s="11" t="s">
        <v>19</v>
      </c>
      <c r="N6" s="2">
        <f>_xlfn.IFNA(Q3,N5)</f>
        <v>0</v>
      </c>
      <c r="O6" s="10" t="s">
        <v>18</v>
      </c>
      <c r="P6" s="8"/>
    </row>
    <row r="7" spans="1:17" ht="14.25" customHeight="1" x14ac:dyDescent="0.2">
      <c r="A7" s="79" t="s">
        <v>37</v>
      </c>
      <c r="B7" s="75" t="s">
        <v>5</v>
      </c>
      <c r="C7" s="73" t="s">
        <v>0</v>
      </c>
      <c r="D7" s="73"/>
      <c r="E7" s="73"/>
      <c r="F7" s="73"/>
      <c r="G7" s="73" t="s">
        <v>1</v>
      </c>
      <c r="H7" s="73"/>
      <c r="I7" s="73"/>
      <c r="J7" s="73"/>
      <c r="K7" s="74" t="s">
        <v>36</v>
      </c>
      <c r="L7" s="73" t="s">
        <v>2</v>
      </c>
    </row>
    <row r="8" spans="1:17" ht="24.75" customHeight="1" x14ac:dyDescent="0.2">
      <c r="A8" s="80"/>
      <c r="B8" s="75"/>
      <c r="C8" s="70" t="s">
        <v>9</v>
      </c>
      <c r="D8" s="71"/>
      <c r="E8" s="71"/>
      <c r="F8" s="72"/>
      <c r="G8" s="70" t="s">
        <v>6</v>
      </c>
      <c r="H8" s="71"/>
      <c r="I8" s="71"/>
      <c r="J8" s="72"/>
      <c r="K8" s="75"/>
      <c r="L8" s="73"/>
      <c r="M8" s="2" t="s">
        <v>7</v>
      </c>
      <c r="O8" s="2" t="s">
        <v>31</v>
      </c>
      <c r="P8" s="2" t="s">
        <v>30</v>
      </c>
    </row>
    <row r="9" spans="1:17" ht="27.95" customHeight="1" x14ac:dyDescent="0.2">
      <c r="A9" s="6"/>
      <c r="B9" s="19"/>
      <c r="C9" s="54"/>
      <c r="D9" s="55"/>
      <c r="E9" s="55"/>
      <c r="F9" s="56"/>
      <c r="G9" s="57"/>
      <c r="H9" s="58"/>
      <c r="I9" s="58"/>
      <c r="J9" s="59"/>
      <c r="K9" s="20">
        <f>B9</f>
        <v>0</v>
      </c>
      <c r="L9" s="7"/>
      <c r="M9" s="2">
        <f>K9*N6</f>
        <v>0</v>
      </c>
    </row>
    <row r="10" spans="1:17" ht="27.95" customHeight="1" x14ac:dyDescent="0.2">
      <c r="A10" s="6"/>
      <c r="B10" s="19"/>
      <c r="C10" s="57"/>
      <c r="D10" s="58"/>
      <c r="E10" s="58"/>
      <c r="F10" s="59"/>
      <c r="G10" s="54"/>
      <c r="H10" s="55"/>
      <c r="I10" s="55"/>
      <c r="J10" s="56"/>
      <c r="K10" s="20" t="str">
        <f t="shared" ref="K10:K73" si="0">IF(ISNUMBER(B10),IF(ISBLANK(C10),K9-B10,K9+B10)," ")</f>
        <v xml:space="preserve"> </v>
      </c>
      <c r="L10" s="7"/>
      <c r="M10" s="2" t="str">
        <f>IF(AND(ISNUMBER(B10),ISTEXT(C10)),((B10)*(_xlfn.IFNA($P$3,$N$3)-A10))," ")</f>
        <v xml:space="preserve"> </v>
      </c>
      <c r="N10" s="2" t="str">
        <f>IF(ISNUMBER(B10),((B10)*(O10))," ")</f>
        <v xml:space="preserve"> </v>
      </c>
      <c r="O10" s="2">
        <f>_xlfn.DAYS($P$5,A10)</f>
        <v>0</v>
      </c>
      <c r="P10" s="30">
        <f>_xlfn.DAYS(A10,$A$9)</f>
        <v>0</v>
      </c>
    </row>
    <row r="11" spans="1:17" ht="27.95" customHeight="1" x14ac:dyDescent="0.2">
      <c r="A11" s="6"/>
      <c r="B11" s="19"/>
      <c r="C11" s="57"/>
      <c r="D11" s="58"/>
      <c r="E11" s="58"/>
      <c r="F11" s="59"/>
      <c r="G11" s="54"/>
      <c r="H11" s="55"/>
      <c r="I11" s="55"/>
      <c r="J11" s="56"/>
      <c r="K11" s="20" t="str">
        <f t="shared" si="0"/>
        <v xml:space="preserve"> </v>
      </c>
      <c r="L11" s="7"/>
      <c r="N11" s="2" t="str">
        <f>IF(ISNUMBER(B11),((B11)*(O11))," ")</f>
        <v xml:space="preserve"> </v>
      </c>
      <c r="O11" s="49">
        <f t="shared" ref="O11:O74" si="1">_xlfn.DAYS($P$5,A11)</f>
        <v>0</v>
      </c>
      <c r="P11" s="30">
        <f t="shared" ref="P11:P74" si="2">_xlfn.DAYS(A11,$A$9)</f>
        <v>0</v>
      </c>
    </row>
    <row r="12" spans="1:17" ht="27.95" customHeight="1" x14ac:dyDescent="0.2">
      <c r="A12" s="6"/>
      <c r="B12" s="19"/>
      <c r="C12" s="57"/>
      <c r="D12" s="58"/>
      <c r="E12" s="58"/>
      <c r="F12" s="59"/>
      <c r="G12" s="54"/>
      <c r="H12" s="55"/>
      <c r="I12" s="55"/>
      <c r="J12" s="56"/>
      <c r="K12" s="20" t="str">
        <f t="shared" si="0"/>
        <v xml:space="preserve"> </v>
      </c>
      <c r="L12" s="7"/>
      <c r="M12" s="2" t="str">
        <f t="shared" ref="M12:M75" si="3">IF(AND(ISNUMBER(B12),ISTEXT(C12)),((B12)*(_xlfn.IFNA($P$3,$N$3)-A12))," ")</f>
        <v xml:space="preserve"> </v>
      </c>
      <c r="N12" s="2" t="str">
        <f t="shared" ref="N12:N75" si="4">IF(ISNUMBER(B12),((B12)*(O12))," ")</f>
        <v xml:space="preserve"> </v>
      </c>
      <c r="O12" s="49">
        <f t="shared" si="1"/>
        <v>0</v>
      </c>
      <c r="P12" s="30">
        <f t="shared" si="2"/>
        <v>0</v>
      </c>
    </row>
    <row r="13" spans="1:17" ht="27.95" customHeight="1" x14ac:dyDescent="0.2">
      <c r="A13" s="6"/>
      <c r="B13" s="19"/>
      <c r="C13" s="57"/>
      <c r="D13" s="58"/>
      <c r="E13" s="58"/>
      <c r="F13" s="59"/>
      <c r="G13" s="54"/>
      <c r="H13" s="55"/>
      <c r="I13" s="55"/>
      <c r="J13" s="56"/>
      <c r="K13" s="20" t="str">
        <f t="shared" si="0"/>
        <v xml:space="preserve"> </v>
      </c>
      <c r="L13" s="7"/>
      <c r="M13" s="2" t="str">
        <f t="shared" si="3"/>
        <v xml:space="preserve"> </v>
      </c>
      <c r="N13" s="2" t="str">
        <f t="shared" si="4"/>
        <v xml:space="preserve"> </v>
      </c>
      <c r="O13" s="49">
        <f t="shared" si="1"/>
        <v>0</v>
      </c>
      <c r="P13" s="30">
        <f t="shared" si="2"/>
        <v>0</v>
      </c>
    </row>
    <row r="14" spans="1:17" ht="27.95" customHeight="1" x14ac:dyDescent="0.2">
      <c r="A14" s="6"/>
      <c r="B14" s="19"/>
      <c r="C14" s="57"/>
      <c r="D14" s="58"/>
      <c r="E14" s="58"/>
      <c r="F14" s="59"/>
      <c r="G14" s="54"/>
      <c r="H14" s="55"/>
      <c r="I14" s="55"/>
      <c r="J14" s="56"/>
      <c r="K14" s="20" t="str">
        <f t="shared" si="0"/>
        <v xml:space="preserve"> </v>
      </c>
      <c r="L14" s="7"/>
      <c r="M14" s="2" t="str">
        <f t="shared" si="3"/>
        <v xml:space="preserve"> </v>
      </c>
      <c r="N14" s="2" t="str">
        <f t="shared" si="4"/>
        <v xml:space="preserve"> </v>
      </c>
      <c r="O14" s="49">
        <f t="shared" si="1"/>
        <v>0</v>
      </c>
      <c r="P14" s="30">
        <f t="shared" si="2"/>
        <v>0</v>
      </c>
    </row>
    <row r="15" spans="1:17" ht="27.95" customHeight="1" x14ac:dyDescent="0.2">
      <c r="A15" s="6"/>
      <c r="B15" s="19"/>
      <c r="C15" s="57"/>
      <c r="D15" s="58"/>
      <c r="E15" s="58"/>
      <c r="F15" s="59"/>
      <c r="G15" s="54"/>
      <c r="H15" s="55"/>
      <c r="I15" s="55"/>
      <c r="J15" s="56"/>
      <c r="K15" s="20" t="str">
        <f t="shared" si="0"/>
        <v xml:space="preserve"> </v>
      </c>
      <c r="L15" s="7"/>
      <c r="M15" s="2" t="str">
        <f t="shared" si="3"/>
        <v xml:space="preserve"> </v>
      </c>
      <c r="N15" s="2" t="str">
        <f t="shared" si="4"/>
        <v xml:space="preserve"> </v>
      </c>
      <c r="O15" s="49">
        <f t="shared" si="1"/>
        <v>0</v>
      </c>
      <c r="P15" s="30">
        <f t="shared" si="2"/>
        <v>0</v>
      </c>
    </row>
    <row r="16" spans="1:17" ht="27.95" customHeight="1" x14ac:dyDescent="0.2">
      <c r="A16" s="6"/>
      <c r="B16" s="19"/>
      <c r="C16" s="57"/>
      <c r="D16" s="58"/>
      <c r="E16" s="58"/>
      <c r="F16" s="59"/>
      <c r="G16" s="54"/>
      <c r="H16" s="55"/>
      <c r="I16" s="55"/>
      <c r="J16" s="56"/>
      <c r="K16" s="20" t="str">
        <f t="shared" si="0"/>
        <v xml:space="preserve"> </v>
      </c>
      <c r="L16" s="7"/>
      <c r="M16" s="2" t="str">
        <f t="shared" si="3"/>
        <v xml:space="preserve"> </v>
      </c>
      <c r="N16" s="2" t="str">
        <f t="shared" si="4"/>
        <v xml:space="preserve"> </v>
      </c>
      <c r="O16" s="49">
        <f t="shared" si="1"/>
        <v>0</v>
      </c>
      <c r="P16" s="30">
        <f t="shared" si="2"/>
        <v>0</v>
      </c>
    </row>
    <row r="17" spans="1:16" ht="27.95" customHeight="1" x14ac:dyDescent="0.2">
      <c r="A17" s="6"/>
      <c r="B17" s="19"/>
      <c r="C17" s="57"/>
      <c r="D17" s="58"/>
      <c r="E17" s="58"/>
      <c r="F17" s="59"/>
      <c r="G17" s="54"/>
      <c r="H17" s="55"/>
      <c r="I17" s="55"/>
      <c r="J17" s="56"/>
      <c r="K17" s="20" t="str">
        <f t="shared" si="0"/>
        <v xml:space="preserve"> </v>
      </c>
      <c r="L17" s="7"/>
      <c r="M17" s="2" t="str">
        <f t="shared" si="3"/>
        <v xml:space="preserve"> </v>
      </c>
      <c r="N17" s="2" t="str">
        <f t="shared" si="4"/>
        <v xml:space="preserve"> </v>
      </c>
      <c r="O17" s="49">
        <f t="shared" si="1"/>
        <v>0</v>
      </c>
      <c r="P17" s="30">
        <f t="shared" si="2"/>
        <v>0</v>
      </c>
    </row>
    <row r="18" spans="1:16" ht="27.95" customHeight="1" x14ac:dyDescent="0.2">
      <c r="A18" s="6"/>
      <c r="B18" s="19"/>
      <c r="C18" s="57"/>
      <c r="D18" s="58"/>
      <c r="E18" s="58"/>
      <c r="F18" s="59"/>
      <c r="G18" s="54"/>
      <c r="H18" s="55"/>
      <c r="I18" s="55"/>
      <c r="J18" s="56"/>
      <c r="K18" s="20" t="str">
        <f t="shared" si="0"/>
        <v xml:space="preserve"> </v>
      </c>
      <c r="L18" s="7"/>
      <c r="M18" s="2" t="str">
        <f t="shared" si="3"/>
        <v xml:space="preserve"> </v>
      </c>
      <c r="N18" s="2" t="str">
        <f t="shared" si="4"/>
        <v xml:space="preserve"> </v>
      </c>
      <c r="O18" s="49">
        <f t="shared" si="1"/>
        <v>0</v>
      </c>
      <c r="P18" s="30">
        <f t="shared" si="2"/>
        <v>0</v>
      </c>
    </row>
    <row r="19" spans="1:16" ht="27.95" customHeight="1" x14ac:dyDescent="0.2">
      <c r="A19" s="6"/>
      <c r="B19" s="19"/>
      <c r="C19" s="57"/>
      <c r="D19" s="58"/>
      <c r="E19" s="58"/>
      <c r="F19" s="59"/>
      <c r="G19" s="54"/>
      <c r="H19" s="55"/>
      <c r="I19" s="55"/>
      <c r="J19" s="56"/>
      <c r="K19" s="20" t="str">
        <f t="shared" si="0"/>
        <v xml:space="preserve"> </v>
      </c>
      <c r="L19" s="7"/>
      <c r="M19" s="2" t="str">
        <f t="shared" si="3"/>
        <v xml:space="preserve"> </v>
      </c>
      <c r="N19" s="2" t="str">
        <f t="shared" si="4"/>
        <v xml:space="preserve"> </v>
      </c>
      <c r="O19" s="49">
        <f t="shared" si="1"/>
        <v>0</v>
      </c>
      <c r="P19" s="30">
        <f t="shared" si="2"/>
        <v>0</v>
      </c>
    </row>
    <row r="20" spans="1:16" ht="27.95" customHeight="1" x14ac:dyDescent="0.2">
      <c r="A20" s="6"/>
      <c r="B20" s="19"/>
      <c r="C20" s="57"/>
      <c r="D20" s="58"/>
      <c r="E20" s="58"/>
      <c r="F20" s="59"/>
      <c r="G20" s="54"/>
      <c r="H20" s="55"/>
      <c r="I20" s="55"/>
      <c r="J20" s="56"/>
      <c r="K20" s="20" t="str">
        <f t="shared" si="0"/>
        <v xml:space="preserve"> </v>
      </c>
      <c r="L20" s="7"/>
      <c r="M20" s="2" t="str">
        <f t="shared" si="3"/>
        <v xml:space="preserve"> </v>
      </c>
      <c r="N20" s="2" t="str">
        <f t="shared" si="4"/>
        <v xml:space="preserve"> </v>
      </c>
      <c r="O20" s="49">
        <f t="shared" si="1"/>
        <v>0</v>
      </c>
      <c r="P20" s="30">
        <f t="shared" si="2"/>
        <v>0</v>
      </c>
    </row>
    <row r="21" spans="1:16" ht="27.95" customHeight="1" x14ac:dyDescent="0.2">
      <c r="A21" s="6"/>
      <c r="B21" s="19"/>
      <c r="C21" s="57"/>
      <c r="D21" s="58"/>
      <c r="E21" s="58"/>
      <c r="F21" s="59"/>
      <c r="G21" s="54"/>
      <c r="H21" s="55"/>
      <c r="I21" s="55"/>
      <c r="J21" s="56"/>
      <c r="K21" s="20" t="str">
        <f t="shared" si="0"/>
        <v xml:space="preserve"> </v>
      </c>
      <c r="L21" s="7"/>
      <c r="M21" s="2" t="str">
        <f t="shared" si="3"/>
        <v xml:space="preserve"> </v>
      </c>
      <c r="N21" s="2" t="str">
        <f t="shared" si="4"/>
        <v xml:space="preserve"> </v>
      </c>
      <c r="O21" s="49">
        <f t="shared" si="1"/>
        <v>0</v>
      </c>
      <c r="P21" s="30">
        <f t="shared" si="2"/>
        <v>0</v>
      </c>
    </row>
    <row r="22" spans="1:16" ht="27.95" customHeight="1" x14ac:dyDescent="0.2">
      <c r="A22" s="6"/>
      <c r="B22" s="19"/>
      <c r="C22" s="57"/>
      <c r="D22" s="58"/>
      <c r="E22" s="58"/>
      <c r="F22" s="59"/>
      <c r="G22" s="54"/>
      <c r="H22" s="55"/>
      <c r="I22" s="55"/>
      <c r="J22" s="56"/>
      <c r="K22" s="20" t="str">
        <f t="shared" si="0"/>
        <v xml:space="preserve"> </v>
      </c>
      <c r="L22" s="7"/>
      <c r="M22" s="2" t="str">
        <f t="shared" si="3"/>
        <v xml:space="preserve"> </v>
      </c>
      <c r="N22" s="2" t="str">
        <f t="shared" si="4"/>
        <v xml:space="preserve"> </v>
      </c>
      <c r="O22" s="49">
        <f t="shared" si="1"/>
        <v>0</v>
      </c>
      <c r="P22" s="30">
        <f t="shared" si="2"/>
        <v>0</v>
      </c>
    </row>
    <row r="23" spans="1:16" ht="27.95" customHeight="1" x14ac:dyDescent="0.2">
      <c r="A23" s="6"/>
      <c r="B23" s="19"/>
      <c r="C23" s="57"/>
      <c r="D23" s="58"/>
      <c r="E23" s="58"/>
      <c r="F23" s="59"/>
      <c r="G23" s="54"/>
      <c r="H23" s="55"/>
      <c r="I23" s="55"/>
      <c r="J23" s="56"/>
      <c r="K23" s="20" t="str">
        <f t="shared" si="0"/>
        <v xml:space="preserve"> </v>
      </c>
      <c r="L23" s="7"/>
      <c r="M23" s="2" t="str">
        <f t="shared" si="3"/>
        <v xml:space="preserve"> </v>
      </c>
      <c r="N23" s="2" t="str">
        <f t="shared" si="4"/>
        <v xml:space="preserve"> </v>
      </c>
      <c r="O23" s="49">
        <f t="shared" si="1"/>
        <v>0</v>
      </c>
      <c r="P23" s="30">
        <f t="shared" si="2"/>
        <v>0</v>
      </c>
    </row>
    <row r="24" spans="1:16" ht="27.95" customHeight="1" x14ac:dyDescent="0.2">
      <c r="A24" s="6"/>
      <c r="B24" s="19"/>
      <c r="C24" s="57"/>
      <c r="D24" s="58"/>
      <c r="E24" s="58"/>
      <c r="F24" s="59"/>
      <c r="G24" s="54"/>
      <c r="H24" s="55"/>
      <c r="I24" s="55"/>
      <c r="J24" s="56"/>
      <c r="K24" s="20" t="str">
        <f t="shared" si="0"/>
        <v xml:space="preserve"> </v>
      </c>
      <c r="L24" s="7"/>
      <c r="M24" s="2" t="str">
        <f t="shared" si="3"/>
        <v xml:space="preserve"> </v>
      </c>
      <c r="N24" s="2" t="str">
        <f t="shared" si="4"/>
        <v xml:space="preserve"> </v>
      </c>
      <c r="O24" s="49">
        <f t="shared" si="1"/>
        <v>0</v>
      </c>
      <c r="P24" s="30">
        <f t="shared" si="2"/>
        <v>0</v>
      </c>
    </row>
    <row r="25" spans="1:16" ht="27.95" customHeight="1" x14ac:dyDescent="0.2">
      <c r="A25" s="6"/>
      <c r="B25" s="19"/>
      <c r="C25" s="57"/>
      <c r="D25" s="58"/>
      <c r="E25" s="58"/>
      <c r="F25" s="59"/>
      <c r="G25" s="54"/>
      <c r="H25" s="55"/>
      <c r="I25" s="55"/>
      <c r="J25" s="56"/>
      <c r="K25" s="20" t="str">
        <f t="shared" si="0"/>
        <v xml:space="preserve"> </v>
      </c>
      <c r="L25" s="7"/>
      <c r="M25" s="2" t="str">
        <f t="shared" si="3"/>
        <v xml:space="preserve"> </v>
      </c>
      <c r="N25" s="2" t="str">
        <f t="shared" si="4"/>
        <v xml:space="preserve"> </v>
      </c>
      <c r="O25" s="49">
        <f t="shared" si="1"/>
        <v>0</v>
      </c>
      <c r="P25" s="30">
        <f t="shared" si="2"/>
        <v>0</v>
      </c>
    </row>
    <row r="26" spans="1:16" ht="27.95" customHeight="1" x14ac:dyDescent="0.2">
      <c r="A26" s="6"/>
      <c r="B26" s="19"/>
      <c r="C26" s="57"/>
      <c r="D26" s="58"/>
      <c r="E26" s="58"/>
      <c r="F26" s="59"/>
      <c r="G26" s="54"/>
      <c r="H26" s="55"/>
      <c r="I26" s="55"/>
      <c r="J26" s="56"/>
      <c r="K26" s="20" t="str">
        <f t="shared" si="0"/>
        <v xml:space="preserve"> </v>
      </c>
      <c r="L26" s="7"/>
      <c r="M26" s="2" t="str">
        <f t="shared" si="3"/>
        <v xml:space="preserve"> </v>
      </c>
      <c r="N26" s="2" t="str">
        <f t="shared" si="4"/>
        <v xml:space="preserve"> </v>
      </c>
      <c r="O26" s="49">
        <f t="shared" si="1"/>
        <v>0</v>
      </c>
      <c r="P26" s="30">
        <f t="shared" si="2"/>
        <v>0</v>
      </c>
    </row>
    <row r="27" spans="1:16" ht="27.95" customHeight="1" x14ac:dyDescent="0.2">
      <c r="A27" s="6"/>
      <c r="B27" s="19"/>
      <c r="C27" s="57"/>
      <c r="D27" s="58"/>
      <c r="E27" s="58"/>
      <c r="F27" s="59"/>
      <c r="G27" s="54"/>
      <c r="H27" s="55"/>
      <c r="I27" s="55"/>
      <c r="J27" s="56"/>
      <c r="K27" s="20" t="str">
        <f t="shared" si="0"/>
        <v xml:space="preserve"> </v>
      </c>
      <c r="L27" s="7"/>
      <c r="M27" s="2" t="str">
        <f t="shared" si="3"/>
        <v xml:space="preserve"> </v>
      </c>
      <c r="N27" s="2" t="str">
        <f t="shared" si="4"/>
        <v xml:space="preserve"> </v>
      </c>
      <c r="O27" s="49">
        <f t="shared" si="1"/>
        <v>0</v>
      </c>
      <c r="P27" s="30">
        <f t="shared" si="2"/>
        <v>0</v>
      </c>
    </row>
    <row r="28" spans="1:16" ht="27.95" customHeight="1" x14ac:dyDescent="0.2">
      <c r="A28" s="6"/>
      <c r="B28" s="19"/>
      <c r="C28" s="57"/>
      <c r="D28" s="58"/>
      <c r="E28" s="58"/>
      <c r="F28" s="59"/>
      <c r="G28" s="54"/>
      <c r="H28" s="55"/>
      <c r="I28" s="55"/>
      <c r="J28" s="56"/>
      <c r="K28" s="20" t="str">
        <f t="shared" si="0"/>
        <v xml:space="preserve"> </v>
      </c>
      <c r="L28" s="7"/>
      <c r="M28" s="2" t="str">
        <f t="shared" si="3"/>
        <v xml:space="preserve"> </v>
      </c>
      <c r="N28" s="2" t="str">
        <f t="shared" si="4"/>
        <v xml:space="preserve"> </v>
      </c>
      <c r="O28" s="49">
        <f t="shared" si="1"/>
        <v>0</v>
      </c>
      <c r="P28" s="30">
        <f t="shared" si="2"/>
        <v>0</v>
      </c>
    </row>
    <row r="29" spans="1:16" ht="27.95" customHeight="1" x14ac:dyDescent="0.2">
      <c r="A29" s="6"/>
      <c r="B29" s="19"/>
      <c r="C29" s="57"/>
      <c r="D29" s="58"/>
      <c r="E29" s="58"/>
      <c r="F29" s="59"/>
      <c r="G29" s="54"/>
      <c r="H29" s="55"/>
      <c r="I29" s="55"/>
      <c r="J29" s="56"/>
      <c r="K29" s="20" t="str">
        <f t="shared" si="0"/>
        <v xml:space="preserve"> </v>
      </c>
      <c r="L29" s="7"/>
      <c r="M29" s="2" t="str">
        <f t="shared" si="3"/>
        <v xml:space="preserve"> </v>
      </c>
      <c r="N29" s="2" t="str">
        <f t="shared" si="4"/>
        <v xml:space="preserve"> </v>
      </c>
      <c r="O29" s="49">
        <f t="shared" si="1"/>
        <v>0</v>
      </c>
      <c r="P29" s="30">
        <f t="shared" si="2"/>
        <v>0</v>
      </c>
    </row>
    <row r="30" spans="1:16" ht="27.95" customHeight="1" x14ac:dyDescent="0.2">
      <c r="A30" s="6"/>
      <c r="B30" s="19"/>
      <c r="C30" s="57"/>
      <c r="D30" s="58"/>
      <c r="E30" s="58"/>
      <c r="F30" s="59"/>
      <c r="G30" s="54"/>
      <c r="H30" s="55"/>
      <c r="I30" s="55"/>
      <c r="J30" s="56"/>
      <c r="K30" s="20" t="str">
        <f t="shared" si="0"/>
        <v xml:space="preserve"> </v>
      </c>
      <c r="L30" s="7"/>
      <c r="M30" s="2" t="str">
        <f t="shared" si="3"/>
        <v xml:space="preserve"> </v>
      </c>
      <c r="N30" s="2" t="str">
        <f t="shared" si="4"/>
        <v xml:space="preserve"> </v>
      </c>
      <c r="O30" s="49">
        <f t="shared" si="1"/>
        <v>0</v>
      </c>
      <c r="P30" s="30">
        <f t="shared" si="2"/>
        <v>0</v>
      </c>
    </row>
    <row r="31" spans="1:16" ht="27.95" customHeight="1" x14ac:dyDescent="0.2">
      <c r="A31" s="6"/>
      <c r="B31" s="19"/>
      <c r="C31" s="57"/>
      <c r="D31" s="58"/>
      <c r="E31" s="58"/>
      <c r="F31" s="59"/>
      <c r="G31" s="54"/>
      <c r="H31" s="55"/>
      <c r="I31" s="55"/>
      <c r="J31" s="56"/>
      <c r="K31" s="20" t="str">
        <f t="shared" si="0"/>
        <v xml:space="preserve"> </v>
      </c>
      <c r="L31" s="7"/>
      <c r="M31" s="2" t="str">
        <f t="shared" si="3"/>
        <v xml:space="preserve"> </v>
      </c>
      <c r="N31" s="2" t="str">
        <f t="shared" si="4"/>
        <v xml:space="preserve"> </v>
      </c>
      <c r="O31" s="49">
        <f t="shared" si="1"/>
        <v>0</v>
      </c>
      <c r="P31" s="30">
        <f t="shared" si="2"/>
        <v>0</v>
      </c>
    </row>
    <row r="32" spans="1:16" ht="27.95" customHeight="1" x14ac:dyDescent="0.2">
      <c r="A32" s="6"/>
      <c r="B32" s="19"/>
      <c r="C32" s="57"/>
      <c r="D32" s="58"/>
      <c r="E32" s="58"/>
      <c r="F32" s="59"/>
      <c r="G32" s="54"/>
      <c r="H32" s="55"/>
      <c r="I32" s="55"/>
      <c r="J32" s="56"/>
      <c r="K32" s="20" t="str">
        <f t="shared" si="0"/>
        <v xml:space="preserve"> </v>
      </c>
      <c r="L32" s="7"/>
      <c r="M32" s="2" t="str">
        <f t="shared" si="3"/>
        <v xml:space="preserve"> </v>
      </c>
      <c r="N32" s="2" t="str">
        <f t="shared" si="4"/>
        <v xml:space="preserve"> </v>
      </c>
      <c r="O32" s="49">
        <f t="shared" si="1"/>
        <v>0</v>
      </c>
      <c r="P32" s="30">
        <f t="shared" si="2"/>
        <v>0</v>
      </c>
    </row>
    <row r="33" spans="1:16" ht="27.95" customHeight="1" x14ac:dyDescent="0.2">
      <c r="A33" s="6"/>
      <c r="B33" s="19"/>
      <c r="C33" s="57"/>
      <c r="D33" s="58"/>
      <c r="E33" s="58"/>
      <c r="F33" s="59"/>
      <c r="G33" s="54"/>
      <c r="H33" s="55"/>
      <c r="I33" s="55"/>
      <c r="J33" s="56"/>
      <c r="K33" s="20" t="str">
        <f t="shared" si="0"/>
        <v xml:space="preserve"> </v>
      </c>
      <c r="L33" s="7"/>
      <c r="M33" s="2" t="str">
        <f t="shared" si="3"/>
        <v xml:space="preserve"> </v>
      </c>
      <c r="N33" s="2" t="str">
        <f t="shared" si="4"/>
        <v xml:space="preserve"> </v>
      </c>
      <c r="O33" s="49">
        <f t="shared" si="1"/>
        <v>0</v>
      </c>
      <c r="P33" s="30">
        <f t="shared" si="2"/>
        <v>0</v>
      </c>
    </row>
    <row r="34" spans="1:16" ht="27.95" customHeight="1" x14ac:dyDescent="0.2">
      <c r="A34" s="6"/>
      <c r="B34" s="19"/>
      <c r="C34" s="57"/>
      <c r="D34" s="58"/>
      <c r="E34" s="58"/>
      <c r="F34" s="59"/>
      <c r="G34" s="54"/>
      <c r="H34" s="55"/>
      <c r="I34" s="55"/>
      <c r="J34" s="56"/>
      <c r="K34" s="20" t="str">
        <f t="shared" si="0"/>
        <v xml:space="preserve"> </v>
      </c>
      <c r="L34" s="7"/>
      <c r="M34" s="2" t="str">
        <f t="shared" si="3"/>
        <v xml:space="preserve"> </v>
      </c>
      <c r="N34" s="2" t="str">
        <f t="shared" si="4"/>
        <v xml:space="preserve"> </v>
      </c>
      <c r="O34" s="49">
        <f t="shared" si="1"/>
        <v>0</v>
      </c>
      <c r="P34" s="30">
        <f t="shared" si="2"/>
        <v>0</v>
      </c>
    </row>
    <row r="35" spans="1:16" ht="27.95" customHeight="1" x14ac:dyDescent="0.2">
      <c r="A35" s="6"/>
      <c r="B35" s="19"/>
      <c r="C35" s="57"/>
      <c r="D35" s="58"/>
      <c r="E35" s="58"/>
      <c r="F35" s="59"/>
      <c r="G35" s="54"/>
      <c r="H35" s="55"/>
      <c r="I35" s="55"/>
      <c r="J35" s="56"/>
      <c r="K35" s="20" t="str">
        <f t="shared" si="0"/>
        <v xml:space="preserve"> </v>
      </c>
      <c r="L35" s="7"/>
      <c r="M35" s="2" t="str">
        <f t="shared" si="3"/>
        <v xml:space="preserve"> </v>
      </c>
      <c r="N35" s="2" t="str">
        <f t="shared" si="4"/>
        <v xml:space="preserve"> </v>
      </c>
      <c r="O35" s="49">
        <f t="shared" si="1"/>
        <v>0</v>
      </c>
      <c r="P35" s="30">
        <f t="shared" si="2"/>
        <v>0</v>
      </c>
    </row>
    <row r="36" spans="1:16" ht="27.95" customHeight="1" x14ac:dyDescent="0.2">
      <c r="A36" s="6"/>
      <c r="B36" s="19"/>
      <c r="C36" s="57"/>
      <c r="D36" s="58"/>
      <c r="E36" s="58"/>
      <c r="F36" s="59"/>
      <c r="G36" s="54"/>
      <c r="H36" s="55"/>
      <c r="I36" s="55"/>
      <c r="J36" s="56"/>
      <c r="K36" s="20" t="str">
        <f t="shared" si="0"/>
        <v xml:space="preserve"> </v>
      </c>
      <c r="L36" s="7"/>
      <c r="M36" s="2" t="str">
        <f t="shared" si="3"/>
        <v xml:space="preserve"> </v>
      </c>
      <c r="N36" s="2" t="str">
        <f t="shared" si="4"/>
        <v xml:space="preserve"> </v>
      </c>
      <c r="O36" s="49">
        <f t="shared" si="1"/>
        <v>0</v>
      </c>
      <c r="P36" s="30">
        <f t="shared" si="2"/>
        <v>0</v>
      </c>
    </row>
    <row r="37" spans="1:16" ht="27.95" customHeight="1" x14ac:dyDescent="0.2">
      <c r="A37" s="6"/>
      <c r="B37" s="19"/>
      <c r="C37" s="57"/>
      <c r="D37" s="58"/>
      <c r="E37" s="58"/>
      <c r="F37" s="59"/>
      <c r="G37" s="54"/>
      <c r="H37" s="55"/>
      <c r="I37" s="55"/>
      <c r="J37" s="56"/>
      <c r="K37" s="20" t="str">
        <f t="shared" si="0"/>
        <v xml:space="preserve"> </v>
      </c>
      <c r="L37" s="7"/>
      <c r="M37" s="2" t="str">
        <f t="shared" si="3"/>
        <v xml:space="preserve"> </v>
      </c>
      <c r="N37" s="2" t="str">
        <f t="shared" si="4"/>
        <v xml:space="preserve"> </v>
      </c>
      <c r="O37" s="49">
        <f t="shared" si="1"/>
        <v>0</v>
      </c>
      <c r="P37" s="30">
        <f t="shared" si="2"/>
        <v>0</v>
      </c>
    </row>
    <row r="38" spans="1:16" ht="27.95" customHeight="1" x14ac:dyDescent="0.2">
      <c r="A38" s="6"/>
      <c r="B38" s="19"/>
      <c r="C38" s="57"/>
      <c r="D38" s="58"/>
      <c r="E38" s="58"/>
      <c r="F38" s="59"/>
      <c r="G38" s="54"/>
      <c r="H38" s="55"/>
      <c r="I38" s="55"/>
      <c r="J38" s="56"/>
      <c r="K38" s="20" t="str">
        <f t="shared" si="0"/>
        <v xml:space="preserve"> </v>
      </c>
      <c r="L38" s="7"/>
      <c r="M38" s="2" t="str">
        <f t="shared" si="3"/>
        <v xml:space="preserve"> </v>
      </c>
      <c r="N38" s="2" t="str">
        <f t="shared" si="4"/>
        <v xml:space="preserve"> </v>
      </c>
      <c r="O38" s="49">
        <f t="shared" si="1"/>
        <v>0</v>
      </c>
      <c r="P38" s="30">
        <f t="shared" si="2"/>
        <v>0</v>
      </c>
    </row>
    <row r="39" spans="1:16" ht="27.95" customHeight="1" x14ac:dyDescent="0.2">
      <c r="A39" s="6"/>
      <c r="B39" s="19"/>
      <c r="C39" s="57"/>
      <c r="D39" s="58"/>
      <c r="E39" s="58"/>
      <c r="F39" s="59"/>
      <c r="G39" s="54"/>
      <c r="H39" s="55"/>
      <c r="I39" s="55"/>
      <c r="J39" s="56"/>
      <c r="K39" s="20" t="str">
        <f t="shared" si="0"/>
        <v xml:space="preserve"> </v>
      </c>
      <c r="L39" s="7"/>
      <c r="M39" s="2" t="str">
        <f t="shared" si="3"/>
        <v xml:space="preserve"> </v>
      </c>
      <c r="N39" s="2" t="str">
        <f t="shared" si="4"/>
        <v xml:space="preserve"> </v>
      </c>
      <c r="O39" s="49">
        <f t="shared" si="1"/>
        <v>0</v>
      </c>
      <c r="P39" s="30">
        <f t="shared" si="2"/>
        <v>0</v>
      </c>
    </row>
    <row r="40" spans="1:16" ht="27.95" customHeight="1" x14ac:dyDescent="0.2">
      <c r="A40" s="6"/>
      <c r="B40" s="19"/>
      <c r="C40" s="57"/>
      <c r="D40" s="58"/>
      <c r="E40" s="58"/>
      <c r="F40" s="59"/>
      <c r="G40" s="54"/>
      <c r="H40" s="55"/>
      <c r="I40" s="55"/>
      <c r="J40" s="56"/>
      <c r="K40" s="20" t="str">
        <f t="shared" si="0"/>
        <v xml:space="preserve"> </v>
      </c>
      <c r="L40" s="7"/>
      <c r="M40" s="2" t="str">
        <f t="shared" si="3"/>
        <v xml:space="preserve"> </v>
      </c>
      <c r="N40" s="2" t="str">
        <f t="shared" si="4"/>
        <v xml:space="preserve"> </v>
      </c>
      <c r="O40" s="49">
        <f t="shared" si="1"/>
        <v>0</v>
      </c>
      <c r="P40" s="30">
        <f t="shared" si="2"/>
        <v>0</v>
      </c>
    </row>
    <row r="41" spans="1:16" ht="27.95" customHeight="1" x14ac:dyDescent="0.2">
      <c r="A41" s="6"/>
      <c r="B41" s="19"/>
      <c r="C41" s="57"/>
      <c r="D41" s="58"/>
      <c r="E41" s="58"/>
      <c r="F41" s="59"/>
      <c r="G41" s="54"/>
      <c r="H41" s="55"/>
      <c r="I41" s="55"/>
      <c r="J41" s="56"/>
      <c r="K41" s="20" t="str">
        <f t="shared" si="0"/>
        <v xml:space="preserve"> </v>
      </c>
      <c r="L41" s="7"/>
      <c r="M41" s="2" t="str">
        <f t="shared" si="3"/>
        <v xml:space="preserve"> </v>
      </c>
      <c r="N41" s="2" t="str">
        <f t="shared" si="4"/>
        <v xml:space="preserve"> </v>
      </c>
      <c r="O41" s="49">
        <f t="shared" si="1"/>
        <v>0</v>
      </c>
      <c r="P41" s="30">
        <f t="shared" si="2"/>
        <v>0</v>
      </c>
    </row>
    <row r="42" spans="1:16" ht="27.95" customHeight="1" x14ac:dyDescent="0.2">
      <c r="A42" s="6"/>
      <c r="B42" s="19"/>
      <c r="C42" s="57"/>
      <c r="D42" s="58"/>
      <c r="E42" s="58"/>
      <c r="F42" s="59"/>
      <c r="G42" s="54"/>
      <c r="H42" s="55"/>
      <c r="I42" s="55"/>
      <c r="J42" s="56"/>
      <c r="K42" s="20" t="str">
        <f t="shared" si="0"/>
        <v xml:space="preserve"> </v>
      </c>
      <c r="L42" s="7"/>
      <c r="M42" s="2" t="str">
        <f t="shared" si="3"/>
        <v xml:space="preserve"> </v>
      </c>
      <c r="N42" s="2" t="str">
        <f t="shared" si="4"/>
        <v xml:space="preserve"> </v>
      </c>
      <c r="O42" s="49">
        <f t="shared" si="1"/>
        <v>0</v>
      </c>
      <c r="P42" s="30">
        <f t="shared" si="2"/>
        <v>0</v>
      </c>
    </row>
    <row r="43" spans="1:16" ht="27.95" customHeight="1" x14ac:dyDescent="0.2">
      <c r="A43" s="6"/>
      <c r="B43" s="19"/>
      <c r="C43" s="57"/>
      <c r="D43" s="58"/>
      <c r="E43" s="58"/>
      <c r="F43" s="59"/>
      <c r="G43" s="54"/>
      <c r="H43" s="55"/>
      <c r="I43" s="55"/>
      <c r="J43" s="56"/>
      <c r="K43" s="20" t="str">
        <f t="shared" si="0"/>
        <v xml:space="preserve"> </v>
      </c>
      <c r="L43" s="7"/>
      <c r="M43" s="2" t="str">
        <f t="shared" si="3"/>
        <v xml:space="preserve"> </v>
      </c>
      <c r="N43" s="2" t="str">
        <f t="shared" si="4"/>
        <v xml:space="preserve"> </v>
      </c>
      <c r="O43" s="49">
        <f t="shared" si="1"/>
        <v>0</v>
      </c>
      <c r="P43" s="30">
        <f t="shared" si="2"/>
        <v>0</v>
      </c>
    </row>
    <row r="44" spans="1:16" ht="27.95" customHeight="1" x14ac:dyDescent="0.2">
      <c r="A44" s="6"/>
      <c r="B44" s="19"/>
      <c r="C44" s="57"/>
      <c r="D44" s="58"/>
      <c r="E44" s="58"/>
      <c r="F44" s="59"/>
      <c r="G44" s="54"/>
      <c r="H44" s="55"/>
      <c r="I44" s="55"/>
      <c r="J44" s="56"/>
      <c r="K44" s="20" t="str">
        <f t="shared" si="0"/>
        <v xml:space="preserve"> </v>
      </c>
      <c r="L44" s="7"/>
      <c r="M44" s="2" t="str">
        <f t="shared" si="3"/>
        <v xml:space="preserve"> </v>
      </c>
      <c r="N44" s="2" t="str">
        <f t="shared" si="4"/>
        <v xml:space="preserve"> </v>
      </c>
      <c r="O44" s="49">
        <f t="shared" si="1"/>
        <v>0</v>
      </c>
      <c r="P44" s="30">
        <f t="shared" si="2"/>
        <v>0</v>
      </c>
    </row>
    <row r="45" spans="1:16" ht="27.95" customHeight="1" x14ac:dyDescent="0.2">
      <c r="A45" s="6"/>
      <c r="B45" s="19"/>
      <c r="C45" s="57"/>
      <c r="D45" s="58"/>
      <c r="E45" s="58"/>
      <c r="F45" s="59"/>
      <c r="G45" s="54"/>
      <c r="H45" s="55"/>
      <c r="I45" s="55"/>
      <c r="J45" s="56"/>
      <c r="K45" s="20" t="str">
        <f t="shared" si="0"/>
        <v xml:space="preserve"> </v>
      </c>
      <c r="L45" s="7"/>
      <c r="M45" s="2" t="str">
        <f t="shared" si="3"/>
        <v xml:space="preserve"> </v>
      </c>
      <c r="N45" s="2" t="str">
        <f t="shared" si="4"/>
        <v xml:space="preserve"> </v>
      </c>
      <c r="O45" s="49">
        <f t="shared" si="1"/>
        <v>0</v>
      </c>
      <c r="P45" s="30">
        <f t="shared" si="2"/>
        <v>0</v>
      </c>
    </row>
    <row r="46" spans="1:16" ht="27.95" customHeight="1" x14ac:dyDescent="0.2">
      <c r="A46" s="6"/>
      <c r="B46" s="19"/>
      <c r="C46" s="57"/>
      <c r="D46" s="58"/>
      <c r="E46" s="58"/>
      <c r="F46" s="59"/>
      <c r="G46" s="54"/>
      <c r="H46" s="55"/>
      <c r="I46" s="55"/>
      <c r="J46" s="56"/>
      <c r="K46" s="20" t="str">
        <f t="shared" si="0"/>
        <v xml:space="preserve"> </v>
      </c>
      <c r="L46" s="7"/>
      <c r="M46" s="2" t="str">
        <f t="shared" si="3"/>
        <v xml:space="preserve"> </v>
      </c>
      <c r="N46" s="2" t="str">
        <f t="shared" si="4"/>
        <v xml:space="preserve"> </v>
      </c>
      <c r="O46" s="49">
        <f t="shared" si="1"/>
        <v>0</v>
      </c>
      <c r="P46" s="30">
        <f t="shared" si="2"/>
        <v>0</v>
      </c>
    </row>
    <row r="47" spans="1:16" ht="27.95" customHeight="1" x14ac:dyDescent="0.2">
      <c r="A47" s="6"/>
      <c r="B47" s="19"/>
      <c r="C47" s="57"/>
      <c r="D47" s="58"/>
      <c r="E47" s="58"/>
      <c r="F47" s="59"/>
      <c r="G47" s="54"/>
      <c r="H47" s="55"/>
      <c r="I47" s="55"/>
      <c r="J47" s="56"/>
      <c r="K47" s="20" t="str">
        <f t="shared" si="0"/>
        <v xml:space="preserve"> </v>
      </c>
      <c r="L47" s="7"/>
      <c r="M47" s="2" t="str">
        <f t="shared" si="3"/>
        <v xml:space="preserve"> </v>
      </c>
      <c r="N47" s="2" t="str">
        <f t="shared" si="4"/>
        <v xml:space="preserve"> </v>
      </c>
      <c r="O47" s="49">
        <f t="shared" si="1"/>
        <v>0</v>
      </c>
      <c r="P47" s="30">
        <f t="shared" si="2"/>
        <v>0</v>
      </c>
    </row>
    <row r="48" spans="1:16" ht="27.95" customHeight="1" x14ac:dyDescent="0.2">
      <c r="A48" s="6"/>
      <c r="B48" s="19"/>
      <c r="C48" s="57"/>
      <c r="D48" s="58"/>
      <c r="E48" s="58"/>
      <c r="F48" s="59"/>
      <c r="G48" s="54"/>
      <c r="H48" s="55"/>
      <c r="I48" s="55"/>
      <c r="J48" s="56"/>
      <c r="K48" s="20" t="str">
        <f t="shared" si="0"/>
        <v xml:space="preserve"> </v>
      </c>
      <c r="L48" s="7"/>
      <c r="M48" s="2" t="str">
        <f t="shared" si="3"/>
        <v xml:space="preserve"> </v>
      </c>
      <c r="N48" s="2" t="str">
        <f t="shared" si="4"/>
        <v xml:space="preserve"> </v>
      </c>
      <c r="O48" s="49">
        <f t="shared" si="1"/>
        <v>0</v>
      </c>
      <c r="P48" s="30">
        <f t="shared" si="2"/>
        <v>0</v>
      </c>
    </row>
    <row r="49" spans="1:16" ht="27.95" customHeight="1" x14ac:dyDescent="0.2">
      <c r="A49" s="6"/>
      <c r="B49" s="19"/>
      <c r="C49" s="57"/>
      <c r="D49" s="58"/>
      <c r="E49" s="58"/>
      <c r="F49" s="59"/>
      <c r="G49" s="54"/>
      <c r="H49" s="55"/>
      <c r="I49" s="55"/>
      <c r="J49" s="56"/>
      <c r="K49" s="20" t="str">
        <f t="shared" si="0"/>
        <v xml:space="preserve"> </v>
      </c>
      <c r="L49" s="7"/>
      <c r="M49" s="2" t="str">
        <f t="shared" si="3"/>
        <v xml:space="preserve"> </v>
      </c>
      <c r="N49" s="2" t="str">
        <f t="shared" si="4"/>
        <v xml:space="preserve"> </v>
      </c>
      <c r="O49" s="49">
        <f t="shared" si="1"/>
        <v>0</v>
      </c>
      <c r="P49" s="30">
        <f t="shared" si="2"/>
        <v>0</v>
      </c>
    </row>
    <row r="50" spans="1:16" ht="27.95" customHeight="1" x14ac:dyDescent="0.2">
      <c r="A50" s="6"/>
      <c r="B50" s="19"/>
      <c r="C50" s="57"/>
      <c r="D50" s="58"/>
      <c r="E50" s="58"/>
      <c r="F50" s="59"/>
      <c r="G50" s="54"/>
      <c r="H50" s="55"/>
      <c r="I50" s="55"/>
      <c r="J50" s="56"/>
      <c r="K50" s="20" t="str">
        <f t="shared" si="0"/>
        <v xml:space="preserve"> </v>
      </c>
      <c r="L50" s="7"/>
      <c r="M50" s="2" t="str">
        <f t="shared" si="3"/>
        <v xml:space="preserve"> </v>
      </c>
      <c r="N50" s="2" t="str">
        <f t="shared" si="4"/>
        <v xml:space="preserve"> </v>
      </c>
      <c r="O50" s="49">
        <f t="shared" si="1"/>
        <v>0</v>
      </c>
      <c r="P50" s="30">
        <f t="shared" si="2"/>
        <v>0</v>
      </c>
    </row>
    <row r="51" spans="1:16" ht="27.95" customHeight="1" x14ac:dyDescent="0.2">
      <c r="A51" s="6"/>
      <c r="B51" s="19"/>
      <c r="C51" s="57"/>
      <c r="D51" s="58"/>
      <c r="E51" s="58"/>
      <c r="F51" s="59"/>
      <c r="G51" s="54"/>
      <c r="H51" s="55"/>
      <c r="I51" s="55"/>
      <c r="J51" s="56"/>
      <c r="K51" s="20" t="str">
        <f t="shared" si="0"/>
        <v xml:space="preserve"> </v>
      </c>
      <c r="L51" s="7"/>
      <c r="M51" s="2" t="str">
        <f t="shared" si="3"/>
        <v xml:space="preserve"> </v>
      </c>
      <c r="N51" s="2" t="str">
        <f t="shared" si="4"/>
        <v xml:space="preserve"> </v>
      </c>
      <c r="O51" s="49">
        <f t="shared" si="1"/>
        <v>0</v>
      </c>
      <c r="P51" s="30">
        <f t="shared" si="2"/>
        <v>0</v>
      </c>
    </row>
    <row r="52" spans="1:16" ht="27.95" customHeight="1" x14ac:dyDescent="0.2">
      <c r="A52" s="6"/>
      <c r="B52" s="19"/>
      <c r="C52" s="57"/>
      <c r="D52" s="58"/>
      <c r="E52" s="58"/>
      <c r="F52" s="59"/>
      <c r="G52" s="54"/>
      <c r="H52" s="55"/>
      <c r="I52" s="55"/>
      <c r="J52" s="56"/>
      <c r="K52" s="20" t="str">
        <f t="shared" si="0"/>
        <v xml:space="preserve"> </v>
      </c>
      <c r="L52" s="7"/>
      <c r="M52" s="2" t="str">
        <f t="shared" si="3"/>
        <v xml:space="preserve"> </v>
      </c>
      <c r="N52" s="2" t="str">
        <f t="shared" si="4"/>
        <v xml:space="preserve"> </v>
      </c>
      <c r="O52" s="49">
        <f t="shared" si="1"/>
        <v>0</v>
      </c>
      <c r="P52" s="30">
        <f t="shared" si="2"/>
        <v>0</v>
      </c>
    </row>
    <row r="53" spans="1:16" ht="27.95" customHeight="1" x14ac:dyDescent="0.2">
      <c r="A53" s="6"/>
      <c r="B53" s="19"/>
      <c r="C53" s="57"/>
      <c r="D53" s="58"/>
      <c r="E53" s="58"/>
      <c r="F53" s="59"/>
      <c r="G53" s="54"/>
      <c r="H53" s="55"/>
      <c r="I53" s="55"/>
      <c r="J53" s="56"/>
      <c r="K53" s="20" t="str">
        <f t="shared" si="0"/>
        <v xml:space="preserve"> </v>
      </c>
      <c r="L53" s="7"/>
      <c r="M53" s="2" t="str">
        <f t="shared" si="3"/>
        <v xml:space="preserve"> </v>
      </c>
      <c r="N53" s="2" t="str">
        <f t="shared" si="4"/>
        <v xml:space="preserve"> </v>
      </c>
      <c r="O53" s="49">
        <f t="shared" si="1"/>
        <v>0</v>
      </c>
      <c r="P53" s="30">
        <f t="shared" si="2"/>
        <v>0</v>
      </c>
    </row>
    <row r="54" spans="1:16" ht="27.95" customHeight="1" x14ac:dyDescent="0.2">
      <c r="A54" s="6"/>
      <c r="B54" s="19"/>
      <c r="C54" s="57"/>
      <c r="D54" s="58"/>
      <c r="E54" s="58"/>
      <c r="F54" s="59"/>
      <c r="G54" s="54"/>
      <c r="H54" s="55"/>
      <c r="I54" s="55"/>
      <c r="J54" s="56"/>
      <c r="K54" s="20" t="str">
        <f t="shared" si="0"/>
        <v xml:space="preserve"> </v>
      </c>
      <c r="L54" s="7"/>
      <c r="M54" s="2" t="str">
        <f t="shared" si="3"/>
        <v xml:space="preserve"> </v>
      </c>
      <c r="N54" s="2" t="str">
        <f t="shared" si="4"/>
        <v xml:space="preserve"> </v>
      </c>
      <c r="O54" s="49">
        <f t="shared" si="1"/>
        <v>0</v>
      </c>
      <c r="P54" s="30">
        <f t="shared" si="2"/>
        <v>0</v>
      </c>
    </row>
    <row r="55" spans="1:16" ht="27.95" customHeight="1" x14ac:dyDescent="0.2">
      <c r="A55" s="6"/>
      <c r="B55" s="19"/>
      <c r="C55" s="57"/>
      <c r="D55" s="58"/>
      <c r="E55" s="58"/>
      <c r="F55" s="59"/>
      <c r="G55" s="54"/>
      <c r="H55" s="55"/>
      <c r="I55" s="55"/>
      <c r="J55" s="56"/>
      <c r="K55" s="20" t="str">
        <f t="shared" si="0"/>
        <v xml:space="preserve"> </v>
      </c>
      <c r="L55" s="7"/>
      <c r="M55" s="2" t="str">
        <f t="shared" si="3"/>
        <v xml:space="preserve"> </v>
      </c>
      <c r="N55" s="2" t="str">
        <f t="shared" si="4"/>
        <v xml:space="preserve"> </v>
      </c>
      <c r="O55" s="49">
        <f t="shared" si="1"/>
        <v>0</v>
      </c>
      <c r="P55" s="30">
        <f t="shared" si="2"/>
        <v>0</v>
      </c>
    </row>
    <row r="56" spans="1:16" ht="27.95" customHeight="1" x14ac:dyDescent="0.2">
      <c r="A56" s="6"/>
      <c r="B56" s="19"/>
      <c r="C56" s="57"/>
      <c r="D56" s="58"/>
      <c r="E56" s="58"/>
      <c r="F56" s="59"/>
      <c r="G56" s="54"/>
      <c r="H56" s="55"/>
      <c r="I56" s="55"/>
      <c r="J56" s="56"/>
      <c r="K56" s="20" t="str">
        <f t="shared" si="0"/>
        <v xml:space="preserve"> </v>
      </c>
      <c r="L56" s="7"/>
      <c r="M56" s="2" t="str">
        <f t="shared" si="3"/>
        <v xml:space="preserve"> </v>
      </c>
      <c r="N56" s="2" t="str">
        <f t="shared" si="4"/>
        <v xml:space="preserve"> </v>
      </c>
      <c r="O56" s="49">
        <f t="shared" si="1"/>
        <v>0</v>
      </c>
      <c r="P56" s="30">
        <f t="shared" si="2"/>
        <v>0</v>
      </c>
    </row>
    <row r="57" spans="1:16" ht="27.95" customHeight="1" x14ac:dyDescent="0.2">
      <c r="A57" s="6"/>
      <c r="B57" s="19"/>
      <c r="C57" s="57"/>
      <c r="D57" s="58"/>
      <c r="E57" s="58"/>
      <c r="F57" s="59"/>
      <c r="G57" s="54"/>
      <c r="H57" s="55"/>
      <c r="I57" s="55"/>
      <c r="J57" s="56"/>
      <c r="K57" s="20" t="str">
        <f t="shared" si="0"/>
        <v xml:space="preserve"> </v>
      </c>
      <c r="L57" s="7"/>
      <c r="M57" s="2" t="str">
        <f t="shared" si="3"/>
        <v xml:space="preserve"> </v>
      </c>
      <c r="N57" s="2" t="str">
        <f t="shared" si="4"/>
        <v xml:space="preserve"> </v>
      </c>
      <c r="O57" s="49">
        <f t="shared" si="1"/>
        <v>0</v>
      </c>
      <c r="P57" s="30">
        <f t="shared" si="2"/>
        <v>0</v>
      </c>
    </row>
    <row r="58" spans="1:16" ht="27.95" customHeight="1" x14ac:dyDescent="0.2">
      <c r="A58" s="6"/>
      <c r="B58" s="19"/>
      <c r="C58" s="57"/>
      <c r="D58" s="58"/>
      <c r="E58" s="58"/>
      <c r="F58" s="59"/>
      <c r="G58" s="54"/>
      <c r="H58" s="55"/>
      <c r="I58" s="55"/>
      <c r="J58" s="56"/>
      <c r="K58" s="20" t="str">
        <f t="shared" si="0"/>
        <v xml:space="preserve"> </v>
      </c>
      <c r="L58" s="7"/>
      <c r="M58" s="2" t="str">
        <f t="shared" si="3"/>
        <v xml:space="preserve"> </v>
      </c>
      <c r="N58" s="2" t="str">
        <f t="shared" si="4"/>
        <v xml:space="preserve"> </v>
      </c>
      <c r="O58" s="49">
        <f t="shared" si="1"/>
        <v>0</v>
      </c>
      <c r="P58" s="30">
        <f t="shared" si="2"/>
        <v>0</v>
      </c>
    </row>
    <row r="59" spans="1:16" ht="27.95" customHeight="1" x14ac:dyDescent="0.2">
      <c r="A59" s="6"/>
      <c r="B59" s="19"/>
      <c r="C59" s="57"/>
      <c r="D59" s="58"/>
      <c r="E59" s="58"/>
      <c r="F59" s="59"/>
      <c r="G59" s="54"/>
      <c r="H59" s="55"/>
      <c r="I59" s="55"/>
      <c r="J59" s="56"/>
      <c r="K59" s="20" t="str">
        <f t="shared" si="0"/>
        <v xml:space="preserve"> </v>
      </c>
      <c r="L59" s="7"/>
      <c r="M59" s="2" t="str">
        <f t="shared" si="3"/>
        <v xml:space="preserve"> </v>
      </c>
      <c r="N59" s="2" t="str">
        <f t="shared" si="4"/>
        <v xml:space="preserve"> </v>
      </c>
      <c r="O59" s="49">
        <f t="shared" si="1"/>
        <v>0</v>
      </c>
      <c r="P59" s="30">
        <f t="shared" si="2"/>
        <v>0</v>
      </c>
    </row>
    <row r="60" spans="1:16" ht="27.95" customHeight="1" x14ac:dyDescent="0.2">
      <c r="A60" s="6"/>
      <c r="B60" s="19"/>
      <c r="C60" s="57"/>
      <c r="D60" s="58"/>
      <c r="E60" s="58"/>
      <c r="F60" s="59"/>
      <c r="G60" s="54"/>
      <c r="H60" s="55"/>
      <c r="I60" s="55"/>
      <c r="J60" s="56"/>
      <c r="K60" s="20" t="str">
        <f t="shared" si="0"/>
        <v xml:space="preserve"> </v>
      </c>
      <c r="L60" s="7"/>
      <c r="M60" s="2" t="str">
        <f t="shared" si="3"/>
        <v xml:space="preserve"> </v>
      </c>
      <c r="N60" s="2" t="str">
        <f t="shared" si="4"/>
        <v xml:space="preserve"> </v>
      </c>
      <c r="O60" s="49">
        <f t="shared" si="1"/>
        <v>0</v>
      </c>
      <c r="P60" s="30">
        <f t="shared" si="2"/>
        <v>0</v>
      </c>
    </row>
    <row r="61" spans="1:16" ht="27.95" customHeight="1" x14ac:dyDescent="0.2">
      <c r="A61" s="6"/>
      <c r="B61" s="19"/>
      <c r="C61" s="57"/>
      <c r="D61" s="58"/>
      <c r="E61" s="58"/>
      <c r="F61" s="59"/>
      <c r="G61" s="54"/>
      <c r="H61" s="55"/>
      <c r="I61" s="55"/>
      <c r="J61" s="56"/>
      <c r="K61" s="20" t="str">
        <f t="shared" si="0"/>
        <v xml:space="preserve"> </v>
      </c>
      <c r="L61" s="7"/>
      <c r="M61" s="2" t="str">
        <f t="shared" si="3"/>
        <v xml:space="preserve"> </v>
      </c>
      <c r="N61" s="2" t="str">
        <f t="shared" si="4"/>
        <v xml:space="preserve"> </v>
      </c>
      <c r="O61" s="49">
        <f t="shared" si="1"/>
        <v>0</v>
      </c>
      <c r="P61" s="30">
        <f t="shared" si="2"/>
        <v>0</v>
      </c>
    </row>
    <row r="62" spans="1:16" ht="27.95" customHeight="1" x14ac:dyDescent="0.2">
      <c r="A62" s="6"/>
      <c r="B62" s="19"/>
      <c r="C62" s="57"/>
      <c r="D62" s="58"/>
      <c r="E62" s="58"/>
      <c r="F62" s="59"/>
      <c r="G62" s="54"/>
      <c r="H62" s="55"/>
      <c r="I62" s="55"/>
      <c r="J62" s="56"/>
      <c r="K62" s="20" t="str">
        <f t="shared" si="0"/>
        <v xml:space="preserve"> </v>
      </c>
      <c r="L62" s="7"/>
      <c r="M62" s="2" t="str">
        <f t="shared" si="3"/>
        <v xml:space="preserve"> </v>
      </c>
      <c r="N62" s="2" t="str">
        <f t="shared" si="4"/>
        <v xml:space="preserve"> </v>
      </c>
      <c r="O62" s="49">
        <f t="shared" si="1"/>
        <v>0</v>
      </c>
      <c r="P62" s="30">
        <f t="shared" si="2"/>
        <v>0</v>
      </c>
    </row>
    <row r="63" spans="1:16" ht="27.95" customHeight="1" x14ac:dyDescent="0.2">
      <c r="A63" s="6"/>
      <c r="B63" s="19"/>
      <c r="C63" s="57"/>
      <c r="D63" s="58"/>
      <c r="E63" s="58"/>
      <c r="F63" s="59"/>
      <c r="G63" s="54"/>
      <c r="H63" s="55"/>
      <c r="I63" s="55"/>
      <c r="J63" s="56"/>
      <c r="K63" s="20" t="str">
        <f t="shared" si="0"/>
        <v xml:space="preserve"> </v>
      </c>
      <c r="L63" s="7"/>
      <c r="M63" s="2" t="str">
        <f t="shared" si="3"/>
        <v xml:space="preserve"> </v>
      </c>
      <c r="N63" s="2" t="str">
        <f t="shared" si="4"/>
        <v xml:space="preserve"> </v>
      </c>
      <c r="O63" s="49">
        <f t="shared" si="1"/>
        <v>0</v>
      </c>
      <c r="P63" s="30">
        <f t="shared" si="2"/>
        <v>0</v>
      </c>
    </row>
    <row r="64" spans="1:16" ht="27.95" customHeight="1" x14ac:dyDescent="0.2">
      <c r="A64" s="6"/>
      <c r="B64" s="19"/>
      <c r="C64" s="57"/>
      <c r="D64" s="58"/>
      <c r="E64" s="58"/>
      <c r="F64" s="59"/>
      <c r="G64" s="54"/>
      <c r="H64" s="55"/>
      <c r="I64" s="55"/>
      <c r="J64" s="56"/>
      <c r="K64" s="20" t="str">
        <f t="shared" si="0"/>
        <v xml:space="preserve"> </v>
      </c>
      <c r="L64" s="7"/>
      <c r="M64" s="2" t="str">
        <f t="shared" si="3"/>
        <v xml:space="preserve"> </v>
      </c>
      <c r="N64" s="2" t="str">
        <f t="shared" si="4"/>
        <v xml:space="preserve"> </v>
      </c>
      <c r="O64" s="49">
        <f t="shared" si="1"/>
        <v>0</v>
      </c>
      <c r="P64" s="30">
        <f t="shared" si="2"/>
        <v>0</v>
      </c>
    </row>
    <row r="65" spans="1:16" ht="27.95" customHeight="1" x14ac:dyDescent="0.2">
      <c r="A65" s="6"/>
      <c r="B65" s="19"/>
      <c r="C65" s="57"/>
      <c r="D65" s="58"/>
      <c r="E65" s="58"/>
      <c r="F65" s="59"/>
      <c r="G65" s="54"/>
      <c r="H65" s="55"/>
      <c r="I65" s="55"/>
      <c r="J65" s="56"/>
      <c r="K65" s="20" t="str">
        <f t="shared" si="0"/>
        <v xml:space="preserve"> </v>
      </c>
      <c r="L65" s="7"/>
      <c r="M65" s="2" t="str">
        <f t="shared" si="3"/>
        <v xml:space="preserve"> </v>
      </c>
      <c r="N65" s="2" t="str">
        <f t="shared" si="4"/>
        <v xml:space="preserve"> </v>
      </c>
      <c r="O65" s="49">
        <f t="shared" si="1"/>
        <v>0</v>
      </c>
      <c r="P65" s="30">
        <f t="shared" si="2"/>
        <v>0</v>
      </c>
    </row>
    <row r="66" spans="1:16" ht="27.95" customHeight="1" x14ac:dyDescent="0.2">
      <c r="A66" s="6"/>
      <c r="B66" s="19"/>
      <c r="C66" s="57"/>
      <c r="D66" s="58"/>
      <c r="E66" s="58"/>
      <c r="F66" s="59"/>
      <c r="G66" s="54"/>
      <c r="H66" s="55"/>
      <c r="I66" s="55"/>
      <c r="J66" s="56"/>
      <c r="K66" s="20" t="str">
        <f t="shared" si="0"/>
        <v xml:space="preserve"> </v>
      </c>
      <c r="L66" s="7"/>
      <c r="M66" s="2" t="str">
        <f t="shared" si="3"/>
        <v xml:space="preserve"> </v>
      </c>
      <c r="N66" s="2" t="str">
        <f t="shared" si="4"/>
        <v xml:space="preserve"> </v>
      </c>
      <c r="O66" s="49">
        <f t="shared" si="1"/>
        <v>0</v>
      </c>
      <c r="P66" s="30">
        <f t="shared" si="2"/>
        <v>0</v>
      </c>
    </row>
    <row r="67" spans="1:16" ht="27.95" customHeight="1" x14ac:dyDescent="0.2">
      <c r="A67" s="6"/>
      <c r="B67" s="19"/>
      <c r="C67" s="57"/>
      <c r="D67" s="58"/>
      <c r="E67" s="58"/>
      <c r="F67" s="59"/>
      <c r="G67" s="54"/>
      <c r="H67" s="55"/>
      <c r="I67" s="55"/>
      <c r="J67" s="56"/>
      <c r="K67" s="20" t="str">
        <f t="shared" si="0"/>
        <v xml:space="preserve"> </v>
      </c>
      <c r="L67" s="7"/>
      <c r="M67" s="2" t="str">
        <f t="shared" si="3"/>
        <v xml:space="preserve"> </v>
      </c>
      <c r="N67" s="2" t="str">
        <f t="shared" si="4"/>
        <v xml:space="preserve"> </v>
      </c>
      <c r="O67" s="49">
        <f t="shared" si="1"/>
        <v>0</v>
      </c>
      <c r="P67" s="30">
        <f t="shared" si="2"/>
        <v>0</v>
      </c>
    </row>
    <row r="68" spans="1:16" ht="27.95" customHeight="1" x14ac:dyDescent="0.2">
      <c r="A68" s="6"/>
      <c r="B68" s="19"/>
      <c r="C68" s="57"/>
      <c r="D68" s="58"/>
      <c r="E68" s="58"/>
      <c r="F68" s="59"/>
      <c r="G68" s="54"/>
      <c r="H68" s="55"/>
      <c r="I68" s="55"/>
      <c r="J68" s="56"/>
      <c r="K68" s="20" t="str">
        <f t="shared" si="0"/>
        <v xml:space="preserve"> </v>
      </c>
      <c r="L68" s="7"/>
      <c r="M68" s="2" t="str">
        <f t="shared" si="3"/>
        <v xml:space="preserve"> </v>
      </c>
      <c r="N68" s="2" t="str">
        <f t="shared" si="4"/>
        <v xml:space="preserve"> </v>
      </c>
      <c r="O68" s="49">
        <f t="shared" si="1"/>
        <v>0</v>
      </c>
      <c r="P68" s="30">
        <f t="shared" si="2"/>
        <v>0</v>
      </c>
    </row>
    <row r="69" spans="1:16" ht="27.95" customHeight="1" x14ac:dyDescent="0.2">
      <c r="A69" s="6"/>
      <c r="B69" s="19"/>
      <c r="C69" s="57"/>
      <c r="D69" s="58"/>
      <c r="E69" s="58"/>
      <c r="F69" s="59"/>
      <c r="G69" s="54"/>
      <c r="H69" s="55"/>
      <c r="I69" s="55"/>
      <c r="J69" s="56"/>
      <c r="K69" s="20" t="str">
        <f t="shared" si="0"/>
        <v xml:space="preserve"> </v>
      </c>
      <c r="L69" s="7"/>
      <c r="M69" s="2" t="str">
        <f t="shared" si="3"/>
        <v xml:space="preserve"> </v>
      </c>
      <c r="N69" s="2" t="str">
        <f t="shared" si="4"/>
        <v xml:space="preserve"> </v>
      </c>
      <c r="O69" s="49">
        <f t="shared" si="1"/>
        <v>0</v>
      </c>
      <c r="P69" s="30">
        <f t="shared" si="2"/>
        <v>0</v>
      </c>
    </row>
    <row r="70" spans="1:16" ht="27.95" customHeight="1" x14ac:dyDescent="0.2">
      <c r="A70" s="6"/>
      <c r="B70" s="19"/>
      <c r="C70" s="57"/>
      <c r="D70" s="58"/>
      <c r="E70" s="58"/>
      <c r="F70" s="59"/>
      <c r="G70" s="54"/>
      <c r="H70" s="55"/>
      <c r="I70" s="55"/>
      <c r="J70" s="56"/>
      <c r="K70" s="20" t="str">
        <f t="shared" si="0"/>
        <v xml:space="preserve"> </v>
      </c>
      <c r="L70" s="7"/>
      <c r="M70" s="2" t="str">
        <f t="shared" si="3"/>
        <v xml:space="preserve"> </v>
      </c>
      <c r="N70" s="2" t="str">
        <f t="shared" si="4"/>
        <v xml:space="preserve"> </v>
      </c>
      <c r="O70" s="49">
        <f t="shared" si="1"/>
        <v>0</v>
      </c>
      <c r="P70" s="30">
        <f t="shared" si="2"/>
        <v>0</v>
      </c>
    </row>
    <row r="71" spans="1:16" ht="27.95" customHeight="1" x14ac:dyDescent="0.2">
      <c r="A71" s="6"/>
      <c r="B71" s="19"/>
      <c r="C71" s="57"/>
      <c r="D71" s="58"/>
      <c r="E71" s="58"/>
      <c r="F71" s="59"/>
      <c r="G71" s="54"/>
      <c r="H71" s="55"/>
      <c r="I71" s="55"/>
      <c r="J71" s="56"/>
      <c r="K71" s="20" t="str">
        <f t="shared" si="0"/>
        <v xml:space="preserve"> </v>
      </c>
      <c r="L71" s="7"/>
      <c r="M71" s="2" t="str">
        <f t="shared" si="3"/>
        <v xml:space="preserve"> </v>
      </c>
      <c r="N71" s="2" t="str">
        <f t="shared" si="4"/>
        <v xml:space="preserve"> </v>
      </c>
      <c r="O71" s="49">
        <f t="shared" si="1"/>
        <v>0</v>
      </c>
      <c r="P71" s="30">
        <f t="shared" si="2"/>
        <v>0</v>
      </c>
    </row>
    <row r="72" spans="1:16" ht="27.95" customHeight="1" x14ac:dyDescent="0.2">
      <c r="A72" s="6"/>
      <c r="B72" s="19"/>
      <c r="C72" s="57"/>
      <c r="D72" s="58"/>
      <c r="E72" s="58"/>
      <c r="F72" s="59"/>
      <c r="G72" s="54"/>
      <c r="H72" s="55"/>
      <c r="I72" s="55"/>
      <c r="J72" s="56"/>
      <c r="K72" s="20" t="str">
        <f t="shared" si="0"/>
        <v xml:space="preserve"> </v>
      </c>
      <c r="L72" s="7"/>
      <c r="M72" s="2" t="str">
        <f t="shared" si="3"/>
        <v xml:space="preserve"> </v>
      </c>
      <c r="N72" s="2" t="str">
        <f t="shared" si="4"/>
        <v xml:space="preserve"> </v>
      </c>
      <c r="O72" s="49">
        <f t="shared" si="1"/>
        <v>0</v>
      </c>
      <c r="P72" s="30">
        <f t="shared" si="2"/>
        <v>0</v>
      </c>
    </row>
    <row r="73" spans="1:16" ht="27.95" customHeight="1" x14ac:dyDescent="0.2">
      <c r="A73" s="6"/>
      <c r="B73" s="19"/>
      <c r="C73" s="57"/>
      <c r="D73" s="58"/>
      <c r="E73" s="58"/>
      <c r="F73" s="59"/>
      <c r="G73" s="54"/>
      <c r="H73" s="55"/>
      <c r="I73" s="55"/>
      <c r="J73" s="56"/>
      <c r="K73" s="20" t="str">
        <f t="shared" si="0"/>
        <v xml:space="preserve"> </v>
      </c>
      <c r="L73" s="7"/>
      <c r="M73" s="2" t="str">
        <f t="shared" si="3"/>
        <v xml:space="preserve"> </v>
      </c>
      <c r="N73" s="2" t="str">
        <f t="shared" si="4"/>
        <v xml:space="preserve"> </v>
      </c>
      <c r="O73" s="49">
        <f t="shared" si="1"/>
        <v>0</v>
      </c>
      <c r="P73" s="30">
        <f t="shared" si="2"/>
        <v>0</v>
      </c>
    </row>
    <row r="74" spans="1:16" ht="27.95" customHeight="1" x14ac:dyDescent="0.2">
      <c r="A74" s="6"/>
      <c r="B74" s="19"/>
      <c r="C74" s="57"/>
      <c r="D74" s="58"/>
      <c r="E74" s="58"/>
      <c r="F74" s="59"/>
      <c r="G74" s="54"/>
      <c r="H74" s="55"/>
      <c r="I74" s="55"/>
      <c r="J74" s="56"/>
      <c r="K74" s="20" t="str">
        <f t="shared" ref="K74:K109" si="5">IF(ISNUMBER(B74),IF(ISBLANK(C74),K73-B74,K73+B74)," ")</f>
        <v xml:space="preserve"> </v>
      </c>
      <c r="L74" s="7"/>
      <c r="M74" s="2" t="str">
        <f t="shared" si="3"/>
        <v xml:space="preserve"> </v>
      </c>
      <c r="N74" s="2" t="str">
        <f t="shared" si="4"/>
        <v xml:space="preserve"> </v>
      </c>
      <c r="O74" s="49">
        <f t="shared" si="1"/>
        <v>0</v>
      </c>
      <c r="P74" s="30">
        <f t="shared" si="2"/>
        <v>0</v>
      </c>
    </row>
    <row r="75" spans="1:16" ht="27.95" customHeight="1" x14ac:dyDescent="0.2">
      <c r="A75" s="6"/>
      <c r="B75" s="19"/>
      <c r="C75" s="57"/>
      <c r="D75" s="58"/>
      <c r="E75" s="58"/>
      <c r="F75" s="59"/>
      <c r="G75" s="54"/>
      <c r="H75" s="55"/>
      <c r="I75" s="55"/>
      <c r="J75" s="56"/>
      <c r="K75" s="20" t="str">
        <f t="shared" si="5"/>
        <v xml:space="preserve"> </v>
      </c>
      <c r="L75" s="7"/>
      <c r="M75" s="2" t="str">
        <f t="shared" si="3"/>
        <v xml:space="preserve"> </v>
      </c>
      <c r="N75" s="2" t="str">
        <f t="shared" si="4"/>
        <v xml:space="preserve"> </v>
      </c>
      <c r="O75" s="49">
        <f t="shared" ref="O75:O109" si="6">_xlfn.DAYS($P$5,A75)</f>
        <v>0</v>
      </c>
      <c r="P75" s="30">
        <f t="shared" ref="P75:P109" si="7">_xlfn.DAYS(A75,$A$9)</f>
        <v>0</v>
      </c>
    </row>
    <row r="76" spans="1:16" ht="27.95" customHeight="1" x14ac:dyDescent="0.2">
      <c r="A76" s="6"/>
      <c r="B76" s="19"/>
      <c r="C76" s="57"/>
      <c r="D76" s="58"/>
      <c r="E76" s="58"/>
      <c r="F76" s="59"/>
      <c r="G76" s="54"/>
      <c r="H76" s="55"/>
      <c r="I76" s="55"/>
      <c r="J76" s="56"/>
      <c r="K76" s="20" t="str">
        <f t="shared" si="5"/>
        <v xml:space="preserve"> </v>
      </c>
      <c r="L76" s="7"/>
      <c r="M76" s="2" t="str">
        <f t="shared" ref="M76:M109" si="8">IF(AND(ISNUMBER(B76),ISTEXT(C76)),((B76)*(_xlfn.IFNA($P$3,$N$3)-A76))," ")</f>
        <v xml:space="preserve"> </v>
      </c>
      <c r="N76" s="2" t="str">
        <f t="shared" ref="N76:N109" si="9">IF(ISNUMBER(B76),((B76)*(O76))," ")</f>
        <v xml:space="preserve"> </v>
      </c>
      <c r="O76" s="49">
        <f t="shared" si="6"/>
        <v>0</v>
      </c>
      <c r="P76" s="30">
        <f t="shared" si="7"/>
        <v>0</v>
      </c>
    </row>
    <row r="77" spans="1:16" ht="27.95" customHeight="1" x14ac:dyDescent="0.2">
      <c r="A77" s="6"/>
      <c r="B77" s="19"/>
      <c r="C77" s="57"/>
      <c r="D77" s="58"/>
      <c r="E77" s="58"/>
      <c r="F77" s="59"/>
      <c r="G77" s="54"/>
      <c r="H77" s="55"/>
      <c r="I77" s="55"/>
      <c r="J77" s="56"/>
      <c r="K77" s="20" t="str">
        <f t="shared" si="5"/>
        <v xml:space="preserve"> </v>
      </c>
      <c r="L77" s="7"/>
      <c r="M77" s="2" t="str">
        <f t="shared" si="8"/>
        <v xml:space="preserve"> </v>
      </c>
      <c r="N77" s="2" t="str">
        <f t="shared" si="9"/>
        <v xml:space="preserve"> </v>
      </c>
      <c r="O77" s="49">
        <f t="shared" si="6"/>
        <v>0</v>
      </c>
      <c r="P77" s="30">
        <f t="shared" si="7"/>
        <v>0</v>
      </c>
    </row>
    <row r="78" spans="1:16" ht="27.95" customHeight="1" x14ac:dyDescent="0.2">
      <c r="A78" s="6"/>
      <c r="B78" s="19"/>
      <c r="C78" s="57"/>
      <c r="D78" s="58"/>
      <c r="E78" s="58"/>
      <c r="F78" s="59"/>
      <c r="G78" s="54"/>
      <c r="H78" s="55"/>
      <c r="I78" s="55"/>
      <c r="J78" s="56"/>
      <c r="K78" s="20" t="str">
        <f t="shared" si="5"/>
        <v xml:space="preserve"> </v>
      </c>
      <c r="L78" s="7"/>
      <c r="M78" s="2" t="str">
        <f t="shared" si="8"/>
        <v xml:space="preserve"> </v>
      </c>
      <c r="N78" s="2" t="str">
        <f t="shared" si="9"/>
        <v xml:space="preserve"> </v>
      </c>
      <c r="O78" s="49">
        <f t="shared" si="6"/>
        <v>0</v>
      </c>
      <c r="P78" s="30">
        <f t="shared" si="7"/>
        <v>0</v>
      </c>
    </row>
    <row r="79" spans="1:16" ht="27.95" customHeight="1" x14ac:dyDescent="0.2">
      <c r="A79" s="6"/>
      <c r="B79" s="19"/>
      <c r="C79" s="57"/>
      <c r="D79" s="58"/>
      <c r="E79" s="58"/>
      <c r="F79" s="59"/>
      <c r="G79" s="54"/>
      <c r="H79" s="55"/>
      <c r="I79" s="55"/>
      <c r="J79" s="56"/>
      <c r="K79" s="20" t="str">
        <f t="shared" si="5"/>
        <v xml:space="preserve"> </v>
      </c>
      <c r="L79" s="7"/>
      <c r="M79" s="2" t="str">
        <f t="shared" si="8"/>
        <v xml:space="preserve"> </v>
      </c>
      <c r="N79" s="2" t="str">
        <f t="shared" si="9"/>
        <v xml:space="preserve"> </v>
      </c>
      <c r="O79" s="49">
        <f t="shared" si="6"/>
        <v>0</v>
      </c>
      <c r="P79" s="30">
        <f t="shared" si="7"/>
        <v>0</v>
      </c>
    </row>
    <row r="80" spans="1:16" ht="27.95" customHeight="1" x14ac:dyDescent="0.2">
      <c r="A80" s="6"/>
      <c r="B80" s="19"/>
      <c r="C80" s="57"/>
      <c r="D80" s="58"/>
      <c r="E80" s="58"/>
      <c r="F80" s="59"/>
      <c r="G80" s="54"/>
      <c r="H80" s="55"/>
      <c r="I80" s="55"/>
      <c r="J80" s="56"/>
      <c r="K80" s="20" t="str">
        <f t="shared" si="5"/>
        <v xml:space="preserve"> </v>
      </c>
      <c r="L80" s="7"/>
      <c r="M80" s="2" t="str">
        <f t="shared" si="8"/>
        <v xml:space="preserve"> </v>
      </c>
      <c r="N80" s="2" t="str">
        <f t="shared" si="9"/>
        <v xml:space="preserve"> </v>
      </c>
      <c r="O80" s="49">
        <f t="shared" si="6"/>
        <v>0</v>
      </c>
      <c r="P80" s="30">
        <f t="shared" si="7"/>
        <v>0</v>
      </c>
    </row>
    <row r="81" spans="1:16" ht="27.95" customHeight="1" x14ac:dyDescent="0.2">
      <c r="A81" s="6"/>
      <c r="B81" s="19"/>
      <c r="C81" s="57"/>
      <c r="D81" s="58"/>
      <c r="E81" s="58"/>
      <c r="F81" s="59"/>
      <c r="G81" s="54"/>
      <c r="H81" s="55"/>
      <c r="I81" s="55"/>
      <c r="J81" s="56"/>
      <c r="K81" s="20" t="str">
        <f t="shared" si="5"/>
        <v xml:space="preserve"> </v>
      </c>
      <c r="L81" s="7"/>
      <c r="M81" s="2" t="str">
        <f t="shared" si="8"/>
        <v xml:space="preserve"> </v>
      </c>
      <c r="N81" s="2" t="str">
        <f t="shared" si="9"/>
        <v xml:space="preserve"> </v>
      </c>
      <c r="O81" s="49">
        <f t="shared" si="6"/>
        <v>0</v>
      </c>
      <c r="P81" s="30">
        <f t="shared" si="7"/>
        <v>0</v>
      </c>
    </row>
    <row r="82" spans="1:16" ht="27.95" customHeight="1" x14ac:dyDescent="0.2">
      <c r="A82" s="6"/>
      <c r="B82" s="19"/>
      <c r="C82" s="57"/>
      <c r="D82" s="58"/>
      <c r="E82" s="58"/>
      <c r="F82" s="59"/>
      <c r="G82" s="54"/>
      <c r="H82" s="55"/>
      <c r="I82" s="55"/>
      <c r="J82" s="56"/>
      <c r="K82" s="20" t="str">
        <f t="shared" si="5"/>
        <v xml:space="preserve"> </v>
      </c>
      <c r="L82" s="7"/>
      <c r="M82" s="2" t="str">
        <f t="shared" si="8"/>
        <v xml:space="preserve"> </v>
      </c>
      <c r="N82" s="2" t="str">
        <f t="shared" si="9"/>
        <v xml:space="preserve"> </v>
      </c>
      <c r="O82" s="49">
        <f t="shared" si="6"/>
        <v>0</v>
      </c>
      <c r="P82" s="30">
        <f t="shared" si="7"/>
        <v>0</v>
      </c>
    </row>
    <row r="83" spans="1:16" ht="27.95" customHeight="1" x14ac:dyDescent="0.2">
      <c r="A83" s="6"/>
      <c r="B83" s="19"/>
      <c r="C83" s="57"/>
      <c r="D83" s="58"/>
      <c r="E83" s="58"/>
      <c r="F83" s="59"/>
      <c r="G83" s="54"/>
      <c r="H83" s="55"/>
      <c r="I83" s="55"/>
      <c r="J83" s="56"/>
      <c r="K83" s="20" t="str">
        <f t="shared" si="5"/>
        <v xml:space="preserve"> </v>
      </c>
      <c r="L83" s="7"/>
      <c r="M83" s="2" t="str">
        <f t="shared" si="8"/>
        <v xml:space="preserve"> </v>
      </c>
      <c r="N83" s="2" t="str">
        <f t="shared" si="9"/>
        <v xml:space="preserve"> </v>
      </c>
      <c r="O83" s="49">
        <f t="shared" si="6"/>
        <v>0</v>
      </c>
      <c r="P83" s="30">
        <f t="shared" si="7"/>
        <v>0</v>
      </c>
    </row>
    <row r="84" spans="1:16" ht="27.95" customHeight="1" x14ac:dyDescent="0.2">
      <c r="A84" s="6"/>
      <c r="B84" s="19"/>
      <c r="C84" s="57"/>
      <c r="D84" s="58"/>
      <c r="E84" s="58"/>
      <c r="F84" s="59"/>
      <c r="G84" s="54"/>
      <c r="H84" s="55"/>
      <c r="I84" s="55"/>
      <c r="J84" s="56"/>
      <c r="K84" s="20" t="str">
        <f t="shared" si="5"/>
        <v xml:space="preserve"> </v>
      </c>
      <c r="L84" s="7"/>
      <c r="M84" s="2" t="str">
        <f t="shared" si="8"/>
        <v xml:space="preserve"> </v>
      </c>
      <c r="N84" s="2" t="str">
        <f t="shared" si="9"/>
        <v xml:space="preserve"> </v>
      </c>
      <c r="O84" s="49">
        <f t="shared" si="6"/>
        <v>0</v>
      </c>
      <c r="P84" s="30">
        <f t="shared" si="7"/>
        <v>0</v>
      </c>
    </row>
    <row r="85" spans="1:16" ht="27.95" customHeight="1" x14ac:dyDescent="0.2">
      <c r="A85" s="6"/>
      <c r="B85" s="19"/>
      <c r="C85" s="57"/>
      <c r="D85" s="58"/>
      <c r="E85" s="58"/>
      <c r="F85" s="59"/>
      <c r="G85" s="54"/>
      <c r="H85" s="55"/>
      <c r="I85" s="55"/>
      <c r="J85" s="56"/>
      <c r="K85" s="20" t="str">
        <f t="shared" si="5"/>
        <v xml:space="preserve"> </v>
      </c>
      <c r="L85" s="7"/>
      <c r="M85" s="2" t="str">
        <f t="shared" si="8"/>
        <v xml:space="preserve"> </v>
      </c>
      <c r="N85" s="2" t="str">
        <f t="shared" si="9"/>
        <v xml:space="preserve"> </v>
      </c>
      <c r="O85" s="49">
        <f t="shared" si="6"/>
        <v>0</v>
      </c>
      <c r="P85" s="30">
        <f t="shared" si="7"/>
        <v>0</v>
      </c>
    </row>
    <row r="86" spans="1:16" ht="27.95" customHeight="1" x14ac:dyDescent="0.2">
      <c r="A86" s="6"/>
      <c r="B86" s="19"/>
      <c r="C86" s="57"/>
      <c r="D86" s="58"/>
      <c r="E86" s="58"/>
      <c r="F86" s="59"/>
      <c r="G86" s="54"/>
      <c r="H86" s="55"/>
      <c r="I86" s="55"/>
      <c r="J86" s="56"/>
      <c r="K86" s="20" t="str">
        <f t="shared" si="5"/>
        <v xml:space="preserve"> </v>
      </c>
      <c r="L86" s="7"/>
      <c r="M86" s="2" t="str">
        <f t="shared" si="8"/>
        <v xml:space="preserve"> </v>
      </c>
      <c r="N86" s="2" t="str">
        <f t="shared" si="9"/>
        <v xml:space="preserve"> </v>
      </c>
      <c r="O86" s="49">
        <f t="shared" si="6"/>
        <v>0</v>
      </c>
      <c r="P86" s="30">
        <f t="shared" si="7"/>
        <v>0</v>
      </c>
    </row>
    <row r="87" spans="1:16" ht="27.95" customHeight="1" x14ac:dyDescent="0.2">
      <c r="A87" s="6"/>
      <c r="B87" s="19"/>
      <c r="C87" s="57"/>
      <c r="D87" s="58"/>
      <c r="E87" s="58"/>
      <c r="F87" s="59"/>
      <c r="G87" s="54"/>
      <c r="H87" s="55"/>
      <c r="I87" s="55"/>
      <c r="J87" s="56"/>
      <c r="K87" s="20" t="str">
        <f t="shared" si="5"/>
        <v xml:space="preserve"> </v>
      </c>
      <c r="L87" s="7"/>
      <c r="M87" s="2" t="str">
        <f t="shared" si="8"/>
        <v xml:space="preserve"> </v>
      </c>
      <c r="N87" s="2" t="str">
        <f t="shared" si="9"/>
        <v xml:space="preserve"> </v>
      </c>
      <c r="O87" s="49">
        <f t="shared" si="6"/>
        <v>0</v>
      </c>
      <c r="P87" s="30">
        <f t="shared" si="7"/>
        <v>0</v>
      </c>
    </row>
    <row r="88" spans="1:16" ht="27.95" customHeight="1" x14ac:dyDescent="0.2">
      <c r="A88" s="6"/>
      <c r="B88" s="19"/>
      <c r="C88" s="57"/>
      <c r="D88" s="58"/>
      <c r="E88" s="58"/>
      <c r="F88" s="59"/>
      <c r="G88" s="54"/>
      <c r="H88" s="55"/>
      <c r="I88" s="55"/>
      <c r="J88" s="56"/>
      <c r="K88" s="20" t="str">
        <f t="shared" si="5"/>
        <v xml:space="preserve"> </v>
      </c>
      <c r="L88" s="7"/>
      <c r="M88" s="2" t="str">
        <f t="shared" si="8"/>
        <v xml:space="preserve"> </v>
      </c>
      <c r="N88" s="2" t="str">
        <f t="shared" si="9"/>
        <v xml:space="preserve"> </v>
      </c>
      <c r="O88" s="49">
        <f t="shared" si="6"/>
        <v>0</v>
      </c>
      <c r="P88" s="30">
        <f t="shared" si="7"/>
        <v>0</v>
      </c>
    </row>
    <row r="89" spans="1:16" ht="27.95" customHeight="1" x14ac:dyDescent="0.2">
      <c r="A89" s="6"/>
      <c r="B89" s="19"/>
      <c r="C89" s="57"/>
      <c r="D89" s="58"/>
      <c r="E89" s="58"/>
      <c r="F89" s="59"/>
      <c r="G89" s="54"/>
      <c r="H89" s="55"/>
      <c r="I89" s="55"/>
      <c r="J89" s="56"/>
      <c r="K89" s="20" t="str">
        <f t="shared" si="5"/>
        <v xml:space="preserve"> </v>
      </c>
      <c r="L89" s="7"/>
      <c r="M89" s="2" t="str">
        <f t="shared" si="8"/>
        <v xml:space="preserve"> </v>
      </c>
      <c r="N89" s="2" t="str">
        <f t="shared" si="9"/>
        <v xml:space="preserve"> </v>
      </c>
      <c r="O89" s="49">
        <f t="shared" si="6"/>
        <v>0</v>
      </c>
      <c r="P89" s="30">
        <f t="shared" si="7"/>
        <v>0</v>
      </c>
    </row>
    <row r="90" spans="1:16" ht="27.95" customHeight="1" x14ac:dyDescent="0.2">
      <c r="A90" s="6"/>
      <c r="B90" s="19"/>
      <c r="C90" s="57"/>
      <c r="D90" s="58"/>
      <c r="E90" s="58"/>
      <c r="F90" s="59"/>
      <c r="G90" s="54"/>
      <c r="H90" s="55"/>
      <c r="I90" s="55"/>
      <c r="J90" s="56"/>
      <c r="K90" s="20" t="str">
        <f t="shared" si="5"/>
        <v xml:space="preserve"> </v>
      </c>
      <c r="L90" s="7"/>
      <c r="M90" s="2" t="str">
        <f t="shared" si="8"/>
        <v xml:space="preserve"> </v>
      </c>
      <c r="N90" s="2" t="str">
        <f t="shared" si="9"/>
        <v xml:space="preserve"> </v>
      </c>
      <c r="O90" s="49">
        <f t="shared" si="6"/>
        <v>0</v>
      </c>
      <c r="P90" s="30">
        <f t="shared" si="7"/>
        <v>0</v>
      </c>
    </row>
    <row r="91" spans="1:16" ht="27.95" customHeight="1" x14ac:dyDescent="0.2">
      <c r="A91" s="6"/>
      <c r="B91" s="19"/>
      <c r="C91" s="57"/>
      <c r="D91" s="58"/>
      <c r="E91" s="58"/>
      <c r="F91" s="59"/>
      <c r="G91" s="54"/>
      <c r="H91" s="55"/>
      <c r="I91" s="55"/>
      <c r="J91" s="56"/>
      <c r="K91" s="20" t="str">
        <f t="shared" si="5"/>
        <v xml:space="preserve"> </v>
      </c>
      <c r="L91" s="7"/>
      <c r="M91" s="2" t="str">
        <f t="shared" si="8"/>
        <v xml:space="preserve"> </v>
      </c>
      <c r="N91" s="2" t="str">
        <f t="shared" si="9"/>
        <v xml:space="preserve"> </v>
      </c>
      <c r="O91" s="49">
        <f t="shared" si="6"/>
        <v>0</v>
      </c>
      <c r="P91" s="30">
        <f t="shared" si="7"/>
        <v>0</v>
      </c>
    </row>
    <row r="92" spans="1:16" ht="27.95" customHeight="1" x14ac:dyDescent="0.2">
      <c r="A92" s="6"/>
      <c r="B92" s="19"/>
      <c r="C92" s="57"/>
      <c r="D92" s="58"/>
      <c r="E92" s="58"/>
      <c r="F92" s="59"/>
      <c r="G92" s="54"/>
      <c r="H92" s="55"/>
      <c r="I92" s="55"/>
      <c r="J92" s="56"/>
      <c r="K92" s="20" t="str">
        <f t="shared" si="5"/>
        <v xml:space="preserve"> </v>
      </c>
      <c r="L92" s="7"/>
      <c r="M92" s="2" t="str">
        <f t="shared" si="8"/>
        <v xml:space="preserve"> </v>
      </c>
      <c r="N92" s="2" t="str">
        <f t="shared" si="9"/>
        <v xml:space="preserve"> </v>
      </c>
      <c r="O92" s="49">
        <f t="shared" si="6"/>
        <v>0</v>
      </c>
      <c r="P92" s="30">
        <f t="shared" si="7"/>
        <v>0</v>
      </c>
    </row>
    <row r="93" spans="1:16" ht="27.95" customHeight="1" x14ac:dyDescent="0.2">
      <c r="A93" s="6"/>
      <c r="B93" s="19"/>
      <c r="C93" s="57"/>
      <c r="D93" s="58"/>
      <c r="E93" s="58"/>
      <c r="F93" s="59"/>
      <c r="G93" s="54"/>
      <c r="H93" s="55"/>
      <c r="I93" s="55"/>
      <c r="J93" s="56"/>
      <c r="K93" s="20" t="str">
        <f t="shared" si="5"/>
        <v xml:space="preserve"> </v>
      </c>
      <c r="L93" s="7"/>
      <c r="M93" s="2" t="str">
        <f t="shared" si="8"/>
        <v xml:space="preserve"> </v>
      </c>
      <c r="N93" s="2" t="str">
        <f t="shared" si="9"/>
        <v xml:space="preserve"> </v>
      </c>
      <c r="O93" s="49">
        <f t="shared" si="6"/>
        <v>0</v>
      </c>
      <c r="P93" s="30">
        <f t="shared" si="7"/>
        <v>0</v>
      </c>
    </row>
    <row r="94" spans="1:16" ht="27.95" customHeight="1" x14ac:dyDescent="0.2">
      <c r="A94" s="6"/>
      <c r="B94" s="19"/>
      <c r="C94" s="57"/>
      <c r="D94" s="58"/>
      <c r="E94" s="58"/>
      <c r="F94" s="59"/>
      <c r="G94" s="54"/>
      <c r="H94" s="55"/>
      <c r="I94" s="55"/>
      <c r="J94" s="56"/>
      <c r="K94" s="20" t="str">
        <f t="shared" si="5"/>
        <v xml:space="preserve"> </v>
      </c>
      <c r="L94" s="7"/>
      <c r="M94" s="2" t="str">
        <f t="shared" si="8"/>
        <v xml:space="preserve"> </v>
      </c>
      <c r="N94" s="2" t="str">
        <f t="shared" si="9"/>
        <v xml:space="preserve"> </v>
      </c>
      <c r="O94" s="49">
        <f t="shared" si="6"/>
        <v>0</v>
      </c>
      <c r="P94" s="30">
        <f t="shared" si="7"/>
        <v>0</v>
      </c>
    </row>
    <row r="95" spans="1:16" ht="27.95" customHeight="1" x14ac:dyDescent="0.2">
      <c r="A95" s="6"/>
      <c r="B95" s="19"/>
      <c r="C95" s="57"/>
      <c r="D95" s="58"/>
      <c r="E95" s="58"/>
      <c r="F95" s="59"/>
      <c r="G95" s="54"/>
      <c r="H95" s="55"/>
      <c r="I95" s="55"/>
      <c r="J95" s="56"/>
      <c r="K95" s="20" t="str">
        <f t="shared" si="5"/>
        <v xml:space="preserve"> </v>
      </c>
      <c r="L95" s="7"/>
      <c r="M95" s="2" t="str">
        <f t="shared" si="8"/>
        <v xml:space="preserve"> </v>
      </c>
      <c r="N95" s="2" t="str">
        <f t="shared" si="9"/>
        <v xml:space="preserve"> </v>
      </c>
      <c r="O95" s="49">
        <f t="shared" si="6"/>
        <v>0</v>
      </c>
      <c r="P95" s="30">
        <f t="shared" si="7"/>
        <v>0</v>
      </c>
    </row>
    <row r="96" spans="1:16" ht="27.95" customHeight="1" x14ac:dyDescent="0.2">
      <c r="A96" s="6"/>
      <c r="B96" s="19"/>
      <c r="C96" s="57"/>
      <c r="D96" s="58"/>
      <c r="E96" s="58"/>
      <c r="F96" s="59"/>
      <c r="G96" s="54"/>
      <c r="H96" s="55"/>
      <c r="I96" s="55"/>
      <c r="J96" s="56"/>
      <c r="K96" s="20" t="str">
        <f t="shared" si="5"/>
        <v xml:space="preserve"> </v>
      </c>
      <c r="L96" s="7"/>
      <c r="M96" s="2" t="str">
        <f t="shared" si="8"/>
        <v xml:space="preserve"> </v>
      </c>
      <c r="N96" s="2" t="str">
        <f t="shared" si="9"/>
        <v xml:space="preserve"> </v>
      </c>
      <c r="O96" s="49">
        <f t="shared" si="6"/>
        <v>0</v>
      </c>
      <c r="P96" s="30">
        <f t="shared" si="7"/>
        <v>0</v>
      </c>
    </row>
    <row r="97" spans="1:16" ht="27.95" customHeight="1" x14ac:dyDescent="0.2">
      <c r="A97" s="6"/>
      <c r="B97" s="19"/>
      <c r="C97" s="57"/>
      <c r="D97" s="58"/>
      <c r="E97" s="58"/>
      <c r="F97" s="59"/>
      <c r="G97" s="54"/>
      <c r="H97" s="55"/>
      <c r="I97" s="55"/>
      <c r="J97" s="56"/>
      <c r="K97" s="20" t="str">
        <f t="shared" si="5"/>
        <v xml:space="preserve"> </v>
      </c>
      <c r="L97" s="7"/>
      <c r="M97" s="2" t="str">
        <f t="shared" si="8"/>
        <v xml:space="preserve"> </v>
      </c>
      <c r="N97" s="2" t="str">
        <f t="shared" si="9"/>
        <v xml:space="preserve"> </v>
      </c>
      <c r="O97" s="49">
        <f t="shared" si="6"/>
        <v>0</v>
      </c>
      <c r="P97" s="30">
        <f t="shared" si="7"/>
        <v>0</v>
      </c>
    </row>
    <row r="98" spans="1:16" ht="27.95" customHeight="1" x14ac:dyDescent="0.2">
      <c r="A98" s="6"/>
      <c r="B98" s="19"/>
      <c r="C98" s="57"/>
      <c r="D98" s="58"/>
      <c r="E98" s="58"/>
      <c r="F98" s="59"/>
      <c r="G98" s="54"/>
      <c r="H98" s="55"/>
      <c r="I98" s="55"/>
      <c r="J98" s="56"/>
      <c r="K98" s="20" t="str">
        <f t="shared" si="5"/>
        <v xml:space="preserve"> </v>
      </c>
      <c r="L98" s="7"/>
      <c r="M98" s="2" t="str">
        <f t="shared" si="8"/>
        <v xml:space="preserve"> </v>
      </c>
      <c r="N98" s="2" t="str">
        <f t="shared" si="9"/>
        <v xml:space="preserve"> </v>
      </c>
      <c r="O98" s="49">
        <f t="shared" si="6"/>
        <v>0</v>
      </c>
      <c r="P98" s="30">
        <f t="shared" si="7"/>
        <v>0</v>
      </c>
    </row>
    <row r="99" spans="1:16" ht="27.95" customHeight="1" x14ac:dyDescent="0.2">
      <c r="A99" s="6"/>
      <c r="B99" s="19"/>
      <c r="C99" s="57"/>
      <c r="D99" s="58"/>
      <c r="E99" s="58"/>
      <c r="F99" s="59"/>
      <c r="G99" s="54"/>
      <c r="H99" s="55"/>
      <c r="I99" s="55"/>
      <c r="J99" s="56"/>
      <c r="K99" s="20" t="str">
        <f t="shared" si="5"/>
        <v xml:space="preserve"> </v>
      </c>
      <c r="L99" s="7"/>
      <c r="M99" s="2" t="str">
        <f t="shared" si="8"/>
        <v xml:space="preserve"> </v>
      </c>
      <c r="N99" s="2" t="str">
        <f t="shared" si="9"/>
        <v xml:space="preserve"> </v>
      </c>
      <c r="O99" s="49">
        <f t="shared" si="6"/>
        <v>0</v>
      </c>
      <c r="P99" s="30">
        <f t="shared" si="7"/>
        <v>0</v>
      </c>
    </row>
    <row r="100" spans="1:16" ht="27.95" customHeight="1" x14ac:dyDescent="0.2">
      <c r="A100" s="6"/>
      <c r="B100" s="19"/>
      <c r="C100" s="57"/>
      <c r="D100" s="58"/>
      <c r="E100" s="58"/>
      <c r="F100" s="59"/>
      <c r="G100" s="54"/>
      <c r="H100" s="55"/>
      <c r="I100" s="55"/>
      <c r="J100" s="56"/>
      <c r="K100" s="20" t="str">
        <f t="shared" si="5"/>
        <v xml:space="preserve"> </v>
      </c>
      <c r="L100" s="7"/>
      <c r="M100" s="2" t="str">
        <f t="shared" si="8"/>
        <v xml:space="preserve"> </v>
      </c>
      <c r="N100" s="2" t="str">
        <f t="shared" si="9"/>
        <v xml:space="preserve"> </v>
      </c>
      <c r="O100" s="49">
        <f t="shared" si="6"/>
        <v>0</v>
      </c>
      <c r="P100" s="30">
        <f t="shared" si="7"/>
        <v>0</v>
      </c>
    </row>
    <row r="101" spans="1:16" ht="27.95" customHeight="1" x14ac:dyDescent="0.2">
      <c r="A101" s="6"/>
      <c r="B101" s="19"/>
      <c r="C101" s="57"/>
      <c r="D101" s="58"/>
      <c r="E101" s="58"/>
      <c r="F101" s="59"/>
      <c r="G101" s="54"/>
      <c r="H101" s="55"/>
      <c r="I101" s="55"/>
      <c r="J101" s="56"/>
      <c r="K101" s="20" t="str">
        <f t="shared" si="5"/>
        <v xml:space="preserve"> </v>
      </c>
      <c r="L101" s="7"/>
      <c r="M101" s="2" t="str">
        <f t="shared" si="8"/>
        <v xml:space="preserve"> </v>
      </c>
      <c r="N101" s="2" t="str">
        <f t="shared" si="9"/>
        <v xml:space="preserve"> </v>
      </c>
      <c r="O101" s="49">
        <f t="shared" si="6"/>
        <v>0</v>
      </c>
      <c r="P101" s="30">
        <f t="shared" si="7"/>
        <v>0</v>
      </c>
    </row>
    <row r="102" spans="1:16" ht="27.95" customHeight="1" x14ac:dyDescent="0.2">
      <c r="A102" s="6"/>
      <c r="B102" s="19"/>
      <c r="C102" s="57"/>
      <c r="D102" s="58"/>
      <c r="E102" s="58"/>
      <c r="F102" s="59"/>
      <c r="G102" s="54"/>
      <c r="H102" s="55"/>
      <c r="I102" s="55"/>
      <c r="J102" s="56"/>
      <c r="K102" s="20" t="str">
        <f t="shared" si="5"/>
        <v xml:space="preserve"> </v>
      </c>
      <c r="L102" s="7"/>
      <c r="M102" s="2" t="str">
        <f t="shared" si="8"/>
        <v xml:space="preserve"> </v>
      </c>
      <c r="N102" s="2" t="str">
        <f t="shared" si="9"/>
        <v xml:space="preserve"> </v>
      </c>
      <c r="O102" s="49">
        <f t="shared" si="6"/>
        <v>0</v>
      </c>
      <c r="P102" s="30">
        <f t="shared" si="7"/>
        <v>0</v>
      </c>
    </row>
    <row r="103" spans="1:16" ht="27.95" customHeight="1" x14ac:dyDescent="0.2">
      <c r="A103" s="6"/>
      <c r="B103" s="19"/>
      <c r="C103" s="57"/>
      <c r="D103" s="58"/>
      <c r="E103" s="58"/>
      <c r="F103" s="59"/>
      <c r="G103" s="54"/>
      <c r="H103" s="55"/>
      <c r="I103" s="55"/>
      <c r="J103" s="56"/>
      <c r="K103" s="20" t="str">
        <f t="shared" si="5"/>
        <v xml:space="preserve"> </v>
      </c>
      <c r="L103" s="7"/>
      <c r="M103" s="2" t="str">
        <f t="shared" si="8"/>
        <v xml:space="preserve"> </v>
      </c>
      <c r="N103" s="2" t="str">
        <f t="shared" si="9"/>
        <v xml:space="preserve"> </v>
      </c>
      <c r="O103" s="49">
        <f t="shared" si="6"/>
        <v>0</v>
      </c>
      <c r="P103" s="30">
        <f t="shared" si="7"/>
        <v>0</v>
      </c>
    </row>
    <row r="104" spans="1:16" ht="27.95" customHeight="1" x14ac:dyDescent="0.2">
      <c r="A104" s="6"/>
      <c r="B104" s="19"/>
      <c r="C104" s="57"/>
      <c r="D104" s="58"/>
      <c r="E104" s="58"/>
      <c r="F104" s="59"/>
      <c r="G104" s="54"/>
      <c r="H104" s="55"/>
      <c r="I104" s="55"/>
      <c r="J104" s="56"/>
      <c r="K104" s="20" t="str">
        <f t="shared" si="5"/>
        <v xml:space="preserve"> </v>
      </c>
      <c r="L104" s="7"/>
      <c r="M104" s="2" t="str">
        <f t="shared" si="8"/>
        <v xml:space="preserve"> </v>
      </c>
      <c r="N104" s="2" t="str">
        <f t="shared" si="9"/>
        <v xml:space="preserve"> </v>
      </c>
      <c r="O104" s="49">
        <f t="shared" si="6"/>
        <v>0</v>
      </c>
      <c r="P104" s="30">
        <f t="shared" si="7"/>
        <v>0</v>
      </c>
    </row>
    <row r="105" spans="1:16" ht="27.95" customHeight="1" x14ac:dyDescent="0.2">
      <c r="A105" s="6"/>
      <c r="B105" s="19"/>
      <c r="C105" s="57"/>
      <c r="D105" s="58"/>
      <c r="E105" s="58"/>
      <c r="F105" s="59"/>
      <c r="G105" s="54"/>
      <c r="H105" s="55"/>
      <c r="I105" s="55"/>
      <c r="J105" s="56"/>
      <c r="K105" s="20" t="str">
        <f t="shared" si="5"/>
        <v xml:space="preserve"> </v>
      </c>
      <c r="L105" s="7"/>
      <c r="M105" s="2" t="str">
        <f t="shared" si="8"/>
        <v xml:space="preserve"> </v>
      </c>
      <c r="N105" s="2" t="str">
        <f t="shared" si="9"/>
        <v xml:space="preserve"> </v>
      </c>
      <c r="O105" s="49">
        <f t="shared" si="6"/>
        <v>0</v>
      </c>
      <c r="P105" s="30">
        <f t="shared" si="7"/>
        <v>0</v>
      </c>
    </row>
    <row r="106" spans="1:16" ht="27.95" customHeight="1" x14ac:dyDescent="0.2">
      <c r="A106" s="6"/>
      <c r="B106" s="19"/>
      <c r="C106" s="57"/>
      <c r="D106" s="58"/>
      <c r="E106" s="58"/>
      <c r="F106" s="59"/>
      <c r="G106" s="54"/>
      <c r="H106" s="55"/>
      <c r="I106" s="55"/>
      <c r="J106" s="56"/>
      <c r="K106" s="20" t="str">
        <f t="shared" si="5"/>
        <v xml:space="preserve"> </v>
      </c>
      <c r="L106" s="7"/>
      <c r="M106" s="2" t="str">
        <f t="shared" si="8"/>
        <v xml:space="preserve"> </v>
      </c>
      <c r="N106" s="2" t="str">
        <f t="shared" si="9"/>
        <v xml:space="preserve"> </v>
      </c>
      <c r="O106" s="49">
        <f t="shared" si="6"/>
        <v>0</v>
      </c>
      <c r="P106" s="30">
        <f t="shared" si="7"/>
        <v>0</v>
      </c>
    </row>
    <row r="107" spans="1:16" ht="27.95" customHeight="1" x14ac:dyDescent="0.2">
      <c r="A107" s="6"/>
      <c r="B107" s="19"/>
      <c r="C107" s="57"/>
      <c r="D107" s="58"/>
      <c r="E107" s="58"/>
      <c r="F107" s="59"/>
      <c r="G107" s="54"/>
      <c r="H107" s="55"/>
      <c r="I107" s="55"/>
      <c r="J107" s="56"/>
      <c r="K107" s="20" t="str">
        <f t="shared" si="5"/>
        <v xml:space="preserve"> </v>
      </c>
      <c r="L107" s="7"/>
      <c r="M107" s="2" t="str">
        <f t="shared" si="8"/>
        <v xml:space="preserve"> </v>
      </c>
      <c r="N107" s="2" t="str">
        <f t="shared" si="9"/>
        <v xml:space="preserve"> </v>
      </c>
      <c r="O107" s="49">
        <f t="shared" si="6"/>
        <v>0</v>
      </c>
      <c r="P107" s="30">
        <f t="shared" si="7"/>
        <v>0</v>
      </c>
    </row>
    <row r="108" spans="1:16" ht="27.95" customHeight="1" x14ac:dyDescent="0.2">
      <c r="A108" s="6"/>
      <c r="B108" s="19"/>
      <c r="C108" s="57"/>
      <c r="D108" s="58"/>
      <c r="E108" s="58"/>
      <c r="F108" s="59"/>
      <c r="G108" s="54"/>
      <c r="H108" s="55"/>
      <c r="I108" s="55"/>
      <c r="J108" s="56"/>
      <c r="K108" s="20" t="str">
        <f t="shared" si="5"/>
        <v xml:space="preserve"> </v>
      </c>
      <c r="L108" s="7"/>
      <c r="M108" s="2" t="str">
        <f t="shared" si="8"/>
        <v xml:space="preserve"> </v>
      </c>
      <c r="N108" s="2" t="str">
        <f t="shared" si="9"/>
        <v xml:space="preserve"> </v>
      </c>
      <c r="O108" s="49">
        <f t="shared" si="6"/>
        <v>0</v>
      </c>
      <c r="P108" s="30">
        <f t="shared" si="7"/>
        <v>0</v>
      </c>
    </row>
    <row r="109" spans="1:16" ht="27.95" customHeight="1" x14ac:dyDescent="0.2">
      <c r="A109" s="6"/>
      <c r="B109" s="19"/>
      <c r="C109" s="57"/>
      <c r="D109" s="58"/>
      <c r="E109" s="58"/>
      <c r="F109" s="59"/>
      <c r="G109" s="54"/>
      <c r="H109" s="55"/>
      <c r="I109" s="55"/>
      <c r="J109" s="56"/>
      <c r="K109" s="20" t="str">
        <f t="shared" si="5"/>
        <v xml:space="preserve"> </v>
      </c>
      <c r="L109" s="7"/>
      <c r="M109" s="2" t="str">
        <f t="shared" si="8"/>
        <v xml:space="preserve"> </v>
      </c>
      <c r="N109" s="2" t="str">
        <f t="shared" si="9"/>
        <v xml:space="preserve"> </v>
      </c>
      <c r="O109" s="49">
        <f t="shared" si="6"/>
        <v>0</v>
      </c>
      <c r="P109" s="30">
        <f t="shared" si="7"/>
        <v>0</v>
      </c>
    </row>
    <row r="110" spans="1:16" x14ac:dyDescent="0.2">
      <c r="M110" s="2">
        <f>(SUM(M9:M109))</f>
        <v>0</v>
      </c>
      <c r="N110" s="2">
        <f>(SUM(N9:N109))</f>
        <v>0</v>
      </c>
    </row>
  </sheetData>
  <sheetProtection password="CC18" sheet="1" objects="1" scenarios="1"/>
  <mergeCells count="218">
    <mergeCell ref="A1:M1"/>
    <mergeCell ref="B3:D3"/>
    <mergeCell ref="E3:G3"/>
    <mergeCell ref="I3:J3"/>
    <mergeCell ref="A4:D4"/>
    <mergeCell ref="F4:G4"/>
    <mergeCell ref="E5:L5"/>
    <mergeCell ref="A6:L6"/>
    <mergeCell ref="A7:A8"/>
    <mergeCell ref="B7:B8"/>
    <mergeCell ref="C7:F7"/>
    <mergeCell ref="G7:J7"/>
    <mergeCell ref="K7:K8"/>
    <mergeCell ref="L7:L8"/>
    <mergeCell ref="C8:F8"/>
    <mergeCell ref="G8:J8"/>
    <mergeCell ref="C12:F12"/>
    <mergeCell ref="G12:J12"/>
    <mergeCell ref="C13:F13"/>
    <mergeCell ref="G13:J13"/>
    <mergeCell ref="C14:F14"/>
    <mergeCell ref="G14:J14"/>
    <mergeCell ref="C9:F9"/>
    <mergeCell ref="G9:J9"/>
    <mergeCell ref="C10:F10"/>
    <mergeCell ref="G10:J10"/>
    <mergeCell ref="C11:F11"/>
    <mergeCell ref="G11:J11"/>
    <mergeCell ref="C18:F18"/>
    <mergeCell ref="G18:J18"/>
    <mergeCell ref="C19:F19"/>
    <mergeCell ref="G19:J19"/>
    <mergeCell ref="C20:F20"/>
    <mergeCell ref="G20:J20"/>
    <mergeCell ref="C15:F15"/>
    <mergeCell ref="G15:J15"/>
    <mergeCell ref="C16:F16"/>
    <mergeCell ref="G16:J16"/>
    <mergeCell ref="C17:F17"/>
    <mergeCell ref="G17:J17"/>
    <mergeCell ref="C24:F24"/>
    <mergeCell ref="G24:J24"/>
    <mergeCell ref="C25:F25"/>
    <mergeCell ref="G25:J25"/>
    <mergeCell ref="C26:F26"/>
    <mergeCell ref="G26:J26"/>
    <mergeCell ref="C21:F21"/>
    <mergeCell ref="G21:J21"/>
    <mergeCell ref="C22:F22"/>
    <mergeCell ref="G22:J22"/>
    <mergeCell ref="C23:F23"/>
    <mergeCell ref="G23:J23"/>
    <mergeCell ref="C30:F30"/>
    <mergeCell ref="G30:J30"/>
    <mergeCell ref="C31:F31"/>
    <mergeCell ref="G31:J31"/>
    <mergeCell ref="C32:F32"/>
    <mergeCell ref="G32:J32"/>
    <mergeCell ref="C27:F27"/>
    <mergeCell ref="G27:J27"/>
    <mergeCell ref="C28:F28"/>
    <mergeCell ref="G28:J28"/>
    <mergeCell ref="C29:F29"/>
    <mergeCell ref="G29:J29"/>
    <mergeCell ref="C36:F36"/>
    <mergeCell ref="G36:J36"/>
    <mergeCell ref="C37:F37"/>
    <mergeCell ref="G37:J37"/>
    <mergeCell ref="C38:F38"/>
    <mergeCell ref="G38:J38"/>
    <mergeCell ref="C33:F33"/>
    <mergeCell ref="G33:J33"/>
    <mergeCell ref="C34:F34"/>
    <mergeCell ref="G34:J34"/>
    <mergeCell ref="C35:F35"/>
    <mergeCell ref="G35:J35"/>
    <mergeCell ref="C42:F42"/>
    <mergeCell ref="G42:J42"/>
    <mergeCell ref="C43:F43"/>
    <mergeCell ref="G43:J43"/>
    <mergeCell ref="C44:F44"/>
    <mergeCell ref="G44:J44"/>
    <mergeCell ref="C39:F39"/>
    <mergeCell ref="G39:J39"/>
    <mergeCell ref="C40:F40"/>
    <mergeCell ref="G40:J40"/>
    <mergeCell ref="C41:F41"/>
    <mergeCell ref="G41:J41"/>
    <mergeCell ref="C48:F48"/>
    <mergeCell ref="G48:J48"/>
    <mergeCell ref="C49:F49"/>
    <mergeCell ref="G49:J49"/>
    <mergeCell ref="C50:F50"/>
    <mergeCell ref="G50:J50"/>
    <mergeCell ref="C45:F45"/>
    <mergeCell ref="G45:J45"/>
    <mergeCell ref="C46:F46"/>
    <mergeCell ref="G46:J46"/>
    <mergeCell ref="C47:F47"/>
    <mergeCell ref="G47:J47"/>
    <mergeCell ref="C54:F54"/>
    <mergeCell ref="G54:J54"/>
    <mergeCell ref="C55:F55"/>
    <mergeCell ref="G55:J55"/>
    <mergeCell ref="C56:F56"/>
    <mergeCell ref="G56:J56"/>
    <mergeCell ref="C51:F51"/>
    <mergeCell ref="G51:J51"/>
    <mergeCell ref="C52:F52"/>
    <mergeCell ref="G52:J52"/>
    <mergeCell ref="C53:F53"/>
    <mergeCell ref="G53:J53"/>
    <mergeCell ref="C60:F60"/>
    <mergeCell ref="G60:J60"/>
    <mergeCell ref="C61:F61"/>
    <mergeCell ref="G61:J61"/>
    <mergeCell ref="C62:F62"/>
    <mergeCell ref="G62:J62"/>
    <mergeCell ref="C57:F57"/>
    <mergeCell ref="G57:J57"/>
    <mergeCell ref="C58:F58"/>
    <mergeCell ref="G58:J58"/>
    <mergeCell ref="C59:F59"/>
    <mergeCell ref="G59:J59"/>
    <mergeCell ref="C66:F66"/>
    <mergeCell ref="G66:J66"/>
    <mergeCell ref="C67:F67"/>
    <mergeCell ref="G67:J67"/>
    <mergeCell ref="C68:F68"/>
    <mergeCell ref="G68:J68"/>
    <mergeCell ref="C63:F63"/>
    <mergeCell ref="G63:J63"/>
    <mergeCell ref="C64:F64"/>
    <mergeCell ref="G64:J64"/>
    <mergeCell ref="C65:F65"/>
    <mergeCell ref="G65:J65"/>
    <mergeCell ref="C72:F72"/>
    <mergeCell ref="G72:J72"/>
    <mergeCell ref="C73:F73"/>
    <mergeCell ref="G73:J73"/>
    <mergeCell ref="C74:F74"/>
    <mergeCell ref="G74:J74"/>
    <mergeCell ref="C69:F69"/>
    <mergeCell ref="G69:J69"/>
    <mergeCell ref="C70:F70"/>
    <mergeCell ref="G70:J70"/>
    <mergeCell ref="C71:F71"/>
    <mergeCell ref="G71:J71"/>
    <mergeCell ref="C78:F78"/>
    <mergeCell ref="G78:J78"/>
    <mergeCell ref="C79:F79"/>
    <mergeCell ref="G79:J79"/>
    <mergeCell ref="C80:F80"/>
    <mergeCell ref="G80:J80"/>
    <mergeCell ref="C75:F75"/>
    <mergeCell ref="G75:J75"/>
    <mergeCell ref="C76:F76"/>
    <mergeCell ref="G76:J76"/>
    <mergeCell ref="C77:F77"/>
    <mergeCell ref="G77:J77"/>
    <mergeCell ref="C84:F84"/>
    <mergeCell ref="G84:J84"/>
    <mergeCell ref="C85:F85"/>
    <mergeCell ref="G85:J85"/>
    <mergeCell ref="C86:F86"/>
    <mergeCell ref="G86:J86"/>
    <mergeCell ref="C81:F81"/>
    <mergeCell ref="G81:J81"/>
    <mergeCell ref="C82:F82"/>
    <mergeCell ref="G82:J82"/>
    <mergeCell ref="C83:F83"/>
    <mergeCell ref="G83:J83"/>
    <mergeCell ref="C90:F90"/>
    <mergeCell ref="G90:J90"/>
    <mergeCell ref="C91:F91"/>
    <mergeCell ref="G91:J91"/>
    <mergeCell ref="C92:F92"/>
    <mergeCell ref="G92:J92"/>
    <mergeCell ref="C87:F87"/>
    <mergeCell ref="G87:J87"/>
    <mergeCell ref="C88:F88"/>
    <mergeCell ref="G88:J88"/>
    <mergeCell ref="C89:F89"/>
    <mergeCell ref="G89:J89"/>
    <mergeCell ref="C96:F96"/>
    <mergeCell ref="G96:J96"/>
    <mergeCell ref="C97:F97"/>
    <mergeCell ref="G97:J97"/>
    <mergeCell ref="C98:F98"/>
    <mergeCell ref="G98:J98"/>
    <mergeCell ref="C93:F93"/>
    <mergeCell ref="G93:J93"/>
    <mergeCell ref="C94:F94"/>
    <mergeCell ref="G94:J94"/>
    <mergeCell ref="C95:F95"/>
    <mergeCell ref="G95:J95"/>
    <mergeCell ref="C102:F102"/>
    <mergeCell ref="G102:J102"/>
    <mergeCell ref="C103:F103"/>
    <mergeCell ref="G103:J103"/>
    <mergeCell ref="C104:F104"/>
    <mergeCell ref="G104:J104"/>
    <mergeCell ref="C99:F99"/>
    <mergeCell ref="G99:J99"/>
    <mergeCell ref="C100:F100"/>
    <mergeCell ref="G100:J100"/>
    <mergeCell ref="C101:F101"/>
    <mergeCell ref="G101:J101"/>
    <mergeCell ref="C108:F108"/>
    <mergeCell ref="G108:J108"/>
    <mergeCell ref="C109:F109"/>
    <mergeCell ref="G109:J109"/>
    <mergeCell ref="C105:F105"/>
    <mergeCell ref="G105:J105"/>
    <mergeCell ref="C106:F106"/>
    <mergeCell ref="G106:J106"/>
    <mergeCell ref="C107:F107"/>
    <mergeCell ref="G107:J107"/>
  </mergeCells>
  <dataValidations count="1">
    <dataValidation type="date" operator="greaterThan" allowBlank="1" showInputMessage="1" showErrorMessage="1" error="Das hier eingetragene Abgangsdatum kann nicht kleiner sein, als das Datum in der Zeile zuvor!" sqref="A10:A109">
      <formula1>A9</formula1>
    </dataValidation>
  </dataValidations>
  <pageMargins left="0.23622047244094491" right="0.45833333333333331" top="0.74803149606299213" bottom="0.74803149606299213" header="0.31496062992125984" footer="0.31496062992125984"/>
  <pageSetup paperSize="9" scale="92" orientation="landscape" r:id="rId1"/>
  <headerFooter>
    <oddFooter>&amp;LMinisterium für Ernährung, Ländlichen Raum und Verbraucherschutz Baden-Württemberg 2024&amp;R&amp;A, Seite  &amp;P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10"/>
  <sheetViews>
    <sheetView showGridLines="0" zoomScale="80" zoomScaleNormal="80" zoomScaleSheetLayoutView="85" workbookViewId="0">
      <selection activeCell="B3" sqref="B3:D3"/>
    </sheetView>
  </sheetViews>
  <sheetFormatPr baseColWidth="10" defaultColWidth="11.42578125" defaultRowHeight="12.75" x14ac:dyDescent="0.2"/>
  <cols>
    <col min="1" max="1" width="19.28515625" style="2" customWidth="1"/>
    <col min="2" max="2" width="15.5703125" style="2" customWidth="1"/>
    <col min="3" max="3" width="12.85546875" style="2" customWidth="1"/>
    <col min="4" max="4" width="11.7109375" style="2" bestFit="1" customWidth="1"/>
    <col min="5" max="5" width="11.42578125" style="2"/>
    <col min="6" max="6" width="5.85546875" style="2" customWidth="1"/>
    <col min="7" max="7" width="9.5703125" style="2" customWidth="1"/>
    <col min="8" max="8" width="4" style="2" customWidth="1"/>
    <col min="9" max="9" width="8.28515625" style="2" customWidth="1"/>
    <col min="10" max="10" width="17.42578125" style="2" customWidth="1"/>
    <col min="11" max="11" width="15.5703125" style="2" customWidth="1"/>
    <col min="12" max="12" width="23" style="2" customWidth="1"/>
    <col min="13" max="13" width="37" style="2" hidden="1" customWidth="1"/>
    <col min="14" max="14" width="27.28515625" style="2" hidden="1" customWidth="1"/>
    <col min="15" max="15" width="41.42578125" style="2" hidden="1" customWidth="1"/>
    <col min="16" max="16" width="38.140625" style="2" hidden="1" customWidth="1"/>
    <col min="17" max="17" width="19.140625" style="2" hidden="1" customWidth="1"/>
    <col min="18" max="18" width="11.42578125" style="2" hidden="1" customWidth="1"/>
    <col min="19" max="16384" width="11.42578125" style="2"/>
  </cols>
  <sheetData>
    <row r="1" spans="1:17" ht="18" x14ac:dyDescent="0.25">
      <c r="A1" s="78" t="s">
        <v>39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7" ht="18" customHeight="1" x14ac:dyDescent="0.25">
      <c r="A2" s="29" t="s">
        <v>32</v>
      </c>
      <c r="K2" s="1"/>
      <c r="L2" s="1"/>
      <c r="M2" s="10" t="s">
        <v>12</v>
      </c>
      <c r="N2" s="10" t="s">
        <v>13</v>
      </c>
      <c r="O2" s="10" t="s">
        <v>33</v>
      </c>
      <c r="P2" s="10" t="s">
        <v>15</v>
      </c>
      <c r="Q2" s="10" t="s">
        <v>17</v>
      </c>
    </row>
    <row r="3" spans="1:17" ht="21" customHeight="1" x14ac:dyDescent="0.2">
      <c r="A3" s="3" t="s">
        <v>3</v>
      </c>
      <c r="B3" s="60"/>
      <c r="C3" s="60"/>
      <c r="D3" s="61"/>
      <c r="E3" s="68" t="s">
        <v>10</v>
      </c>
      <c r="F3" s="69"/>
      <c r="G3" s="69"/>
      <c r="H3" s="9" t="s">
        <v>11</v>
      </c>
      <c r="I3" s="60"/>
      <c r="J3" s="61"/>
      <c r="K3" s="3" t="s">
        <v>4</v>
      </c>
      <c r="L3" s="5"/>
      <c r="M3" s="8">
        <v>44927</v>
      </c>
      <c r="N3" s="8">
        <v>45291</v>
      </c>
      <c r="O3" s="2">
        <f>_xlfn.DAYS(N3+1,M3)</f>
        <v>365</v>
      </c>
      <c r="P3" s="8">
        <f>INDEX(A9:A109,MATCH(N4,K9:K109,0))</f>
        <v>0</v>
      </c>
      <c r="Q3" s="2">
        <f>_xlfn.DAYS(P3,A9)</f>
        <v>0</v>
      </c>
    </row>
    <row r="4" spans="1:17" ht="30.75" customHeight="1" x14ac:dyDescent="0.2">
      <c r="A4" s="62" t="s">
        <v>46</v>
      </c>
      <c r="B4" s="63"/>
      <c r="C4" s="63"/>
      <c r="D4" s="63"/>
      <c r="E4" s="31" t="str">
        <f>IF(ISBLANK(A9),"",ROUNDDOWN(((M110-N110)/N6),0))</f>
        <v/>
      </c>
      <c r="F4" s="64" t="s">
        <v>8</v>
      </c>
      <c r="G4" s="64"/>
      <c r="I4" s="34"/>
      <c r="J4" s="4"/>
      <c r="K4" s="3" t="s">
        <v>16</v>
      </c>
      <c r="L4" s="5">
        <v>4</v>
      </c>
      <c r="M4" s="10" t="s">
        <v>14</v>
      </c>
      <c r="N4" s="2">
        <v>0</v>
      </c>
      <c r="O4" s="10" t="s">
        <v>8</v>
      </c>
      <c r="Q4" s="8"/>
    </row>
    <row r="5" spans="1:17" ht="30.75" customHeight="1" x14ac:dyDescent="0.2">
      <c r="A5" s="33" t="s">
        <v>29</v>
      </c>
      <c r="B5" s="28"/>
      <c r="C5" s="28"/>
      <c r="D5" s="28"/>
      <c r="E5" s="76"/>
      <c r="F5" s="76"/>
      <c r="G5" s="76"/>
      <c r="H5" s="76"/>
      <c r="I5" s="76"/>
      <c r="J5" s="76"/>
      <c r="K5" s="76"/>
      <c r="L5" s="77"/>
      <c r="M5" s="10" t="s">
        <v>34</v>
      </c>
      <c r="N5" s="2">
        <f>_xlfn.DAYS(N3+1,A9)</f>
        <v>45292</v>
      </c>
      <c r="O5" s="10" t="s">
        <v>38</v>
      </c>
      <c r="P5" s="8">
        <f>_xlfn.IFNA(P3,N3)</f>
        <v>0</v>
      </c>
      <c r="Q5" s="8"/>
    </row>
    <row r="6" spans="1:17" ht="28.5" customHeight="1" x14ac:dyDescent="0.2">
      <c r="A6" s="65" t="s">
        <v>35</v>
      </c>
      <c r="B6" s="66"/>
      <c r="C6" s="66"/>
      <c r="D6" s="66"/>
      <c r="E6" s="67"/>
      <c r="F6" s="67"/>
      <c r="G6" s="67"/>
      <c r="H6" s="67"/>
      <c r="I6" s="67"/>
      <c r="J6" s="67"/>
      <c r="K6" s="67"/>
      <c r="L6" s="67"/>
      <c r="M6" s="11" t="s">
        <v>19</v>
      </c>
      <c r="N6" s="2">
        <f>_xlfn.IFNA(Q3,N5)</f>
        <v>0</v>
      </c>
      <c r="O6" s="10" t="s">
        <v>18</v>
      </c>
      <c r="P6" s="8"/>
    </row>
    <row r="7" spans="1:17" ht="14.25" customHeight="1" x14ac:dyDescent="0.2">
      <c r="A7" s="79" t="s">
        <v>37</v>
      </c>
      <c r="B7" s="75" t="s">
        <v>5</v>
      </c>
      <c r="C7" s="73" t="s">
        <v>0</v>
      </c>
      <c r="D7" s="73"/>
      <c r="E7" s="73"/>
      <c r="F7" s="73"/>
      <c r="G7" s="73" t="s">
        <v>1</v>
      </c>
      <c r="H7" s="73"/>
      <c r="I7" s="73"/>
      <c r="J7" s="73"/>
      <c r="K7" s="74" t="s">
        <v>36</v>
      </c>
      <c r="L7" s="73" t="s">
        <v>2</v>
      </c>
    </row>
    <row r="8" spans="1:17" ht="24.75" customHeight="1" x14ac:dyDescent="0.2">
      <c r="A8" s="80"/>
      <c r="B8" s="75"/>
      <c r="C8" s="70" t="s">
        <v>9</v>
      </c>
      <c r="D8" s="71"/>
      <c r="E8" s="71"/>
      <c r="F8" s="72"/>
      <c r="G8" s="70" t="s">
        <v>6</v>
      </c>
      <c r="H8" s="71"/>
      <c r="I8" s="71"/>
      <c r="J8" s="72"/>
      <c r="K8" s="75"/>
      <c r="L8" s="73"/>
      <c r="M8" s="2" t="s">
        <v>7</v>
      </c>
      <c r="O8" s="2" t="s">
        <v>31</v>
      </c>
      <c r="P8" s="2" t="s">
        <v>30</v>
      </c>
    </row>
    <row r="9" spans="1:17" ht="27.95" customHeight="1" x14ac:dyDescent="0.2">
      <c r="A9" s="6"/>
      <c r="B9" s="19"/>
      <c r="C9" s="54"/>
      <c r="D9" s="55"/>
      <c r="E9" s="55"/>
      <c r="F9" s="56"/>
      <c r="G9" s="57"/>
      <c r="H9" s="58"/>
      <c r="I9" s="58"/>
      <c r="J9" s="59"/>
      <c r="K9" s="20">
        <f>B9</f>
        <v>0</v>
      </c>
      <c r="L9" s="7"/>
      <c r="M9" s="2">
        <f>K9*N6</f>
        <v>0</v>
      </c>
    </row>
    <row r="10" spans="1:17" ht="27.95" customHeight="1" x14ac:dyDescent="0.2">
      <c r="A10" s="6"/>
      <c r="B10" s="19"/>
      <c r="C10" s="57"/>
      <c r="D10" s="58"/>
      <c r="E10" s="58"/>
      <c r="F10" s="59"/>
      <c r="G10" s="54"/>
      <c r="H10" s="55"/>
      <c r="I10" s="55"/>
      <c r="J10" s="56"/>
      <c r="K10" s="20" t="str">
        <f t="shared" ref="K10:K73" si="0">IF(ISNUMBER(B10),IF(ISBLANK(C10),K9-B10,K9+B10)," ")</f>
        <v xml:space="preserve"> </v>
      </c>
      <c r="L10" s="7"/>
      <c r="M10" s="2" t="str">
        <f>IF(AND(ISNUMBER(B10),ISTEXT(C10)),((B10)*(_xlfn.IFNA($P$3,$N$3)-A10))," ")</f>
        <v xml:space="preserve"> </v>
      </c>
      <c r="N10" s="2" t="str">
        <f>IF(ISNUMBER(B10),((B10)*(O10))," ")</f>
        <v xml:space="preserve"> </v>
      </c>
      <c r="O10" s="2">
        <f>_xlfn.DAYS($P$5,A10)</f>
        <v>0</v>
      </c>
      <c r="P10" s="30">
        <f>_xlfn.DAYS(A10,$A$9)</f>
        <v>0</v>
      </c>
    </row>
    <row r="11" spans="1:17" ht="27.95" customHeight="1" x14ac:dyDescent="0.2">
      <c r="A11" s="6"/>
      <c r="B11" s="19"/>
      <c r="C11" s="57"/>
      <c r="D11" s="58"/>
      <c r="E11" s="58"/>
      <c r="F11" s="59"/>
      <c r="G11" s="54"/>
      <c r="H11" s="55"/>
      <c r="I11" s="55"/>
      <c r="J11" s="56"/>
      <c r="K11" s="20" t="str">
        <f t="shared" si="0"/>
        <v xml:space="preserve"> </v>
      </c>
      <c r="L11" s="7"/>
      <c r="N11" s="2" t="str">
        <f>IF(ISNUMBER(B11),((B11)*(O11))," ")</f>
        <v xml:space="preserve"> </v>
      </c>
      <c r="O11" s="49">
        <f t="shared" ref="O11:O74" si="1">_xlfn.DAYS($P$5,A11)</f>
        <v>0</v>
      </c>
      <c r="P11" s="30">
        <f t="shared" ref="P11:P74" si="2">_xlfn.DAYS(A11,$A$9)</f>
        <v>0</v>
      </c>
    </row>
    <row r="12" spans="1:17" ht="27.95" customHeight="1" x14ac:dyDescent="0.2">
      <c r="A12" s="6"/>
      <c r="B12" s="19"/>
      <c r="C12" s="57"/>
      <c r="D12" s="58"/>
      <c r="E12" s="58"/>
      <c r="F12" s="59"/>
      <c r="G12" s="54"/>
      <c r="H12" s="55"/>
      <c r="I12" s="55"/>
      <c r="J12" s="56"/>
      <c r="K12" s="20" t="str">
        <f t="shared" si="0"/>
        <v xml:space="preserve"> </v>
      </c>
      <c r="L12" s="7"/>
      <c r="M12" s="2" t="str">
        <f t="shared" ref="M12:M75" si="3">IF(AND(ISNUMBER(B12),ISTEXT(C12)),((B12)*(_xlfn.IFNA($P$3,$N$3)-A12))," ")</f>
        <v xml:space="preserve"> </v>
      </c>
      <c r="N12" s="2" t="str">
        <f t="shared" ref="N12:N75" si="4">IF(ISNUMBER(B12),((B12)*(O12))," ")</f>
        <v xml:space="preserve"> </v>
      </c>
      <c r="O12" s="49">
        <f t="shared" si="1"/>
        <v>0</v>
      </c>
      <c r="P12" s="30">
        <f t="shared" si="2"/>
        <v>0</v>
      </c>
    </row>
    <row r="13" spans="1:17" ht="27.95" customHeight="1" x14ac:dyDescent="0.2">
      <c r="A13" s="6"/>
      <c r="B13" s="19"/>
      <c r="C13" s="57"/>
      <c r="D13" s="58"/>
      <c r="E13" s="58"/>
      <c r="F13" s="59"/>
      <c r="G13" s="54"/>
      <c r="H13" s="55"/>
      <c r="I13" s="55"/>
      <c r="J13" s="56"/>
      <c r="K13" s="20" t="str">
        <f t="shared" si="0"/>
        <v xml:space="preserve"> </v>
      </c>
      <c r="L13" s="7"/>
      <c r="M13" s="2" t="str">
        <f t="shared" si="3"/>
        <v xml:space="preserve"> </v>
      </c>
      <c r="N13" s="2" t="str">
        <f t="shared" si="4"/>
        <v xml:space="preserve"> </v>
      </c>
      <c r="O13" s="49">
        <f t="shared" si="1"/>
        <v>0</v>
      </c>
      <c r="P13" s="30">
        <f t="shared" si="2"/>
        <v>0</v>
      </c>
    </row>
    <row r="14" spans="1:17" ht="27.95" customHeight="1" x14ac:dyDescent="0.2">
      <c r="A14" s="6"/>
      <c r="B14" s="19"/>
      <c r="C14" s="57"/>
      <c r="D14" s="58"/>
      <c r="E14" s="58"/>
      <c r="F14" s="59"/>
      <c r="G14" s="54"/>
      <c r="H14" s="55"/>
      <c r="I14" s="55"/>
      <c r="J14" s="56"/>
      <c r="K14" s="20" t="str">
        <f t="shared" si="0"/>
        <v xml:space="preserve"> </v>
      </c>
      <c r="L14" s="7"/>
      <c r="M14" s="2" t="str">
        <f t="shared" si="3"/>
        <v xml:space="preserve"> </v>
      </c>
      <c r="N14" s="2" t="str">
        <f t="shared" si="4"/>
        <v xml:space="preserve"> </v>
      </c>
      <c r="O14" s="49">
        <f t="shared" si="1"/>
        <v>0</v>
      </c>
      <c r="P14" s="30">
        <f t="shared" si="2"/>
        <v>0</v>
      </c>
    </row>
    <row r="15" spans="1:17" ht="27.95" customHeight="1" x14ac:dyDescent="0.2">
      <c r="A15" s="6"/>
      <c r="B15" s="19"/>
      <c r="C15" s="57"/>
      <c r="D15" s="58"/>
      <c r="E15" s="58"/>
      <c r="F15" s="59"/>
      <c r="G15" s="54"/>
      <c r="H15" s="55"/>
      <c r="I15" s="55"/>
      <c r="J15" s="56"/>
      <c r="K15" s="20" t="str">
        <f t="shared" si="0"/>
        <v xml:space="preserve"> </v>
      </c>
      <c r="L15" s="7"/>
      <c r="M15" s="2" t="str">
        <f t="shared" si="3"/>
        <v xml:space="preserve"> </v>
      </c>
      <c r="N15" s="2" t="str">
        <f t="shared" si="4"/>
        <v xml:space="preserve"> </v>
      </c>
      <c r="O15" s="49">
        <f t="shared" si="1"/>
        <v>0</v>
      </c>
      <c r="P15" s="30">
        <f t="shared" si="2"/>
        <v>0</v>
      </c>
    </row>
    <row r="16" spans="1:17" ht="27.95" customHeight="1" x14ac:dyDescent="0.2">
      <c r="A16" s="6"/>
      <c r="B16" s="19"/>
      <c r="C16" s="57"/>
      <c r="D16" s="58"/>
      <c r="E16" s="58"/>
      <c r="F16" s="59"/>
      <c r="G16" s="54"/>
      <c r="H16" s="55"/>
      <c r="I16" s="55"/>
      <c r="J16" s="56"/>
      <c r="K16" s="20" t="str">
        <f t="shared" si="0"/>
        <v xml:space="preserve"> </v>
      </c>
      <c r="L16" s="7"/>
      <c r="M16" s="2" t="str">
        <f t="shared" si="3"/>
        <v xml:space="preserve"> </v>
      </c>
      <c r="N16" s="2" t="str">
        <f t="shared" si="4"/>
        <v xml:space="preserve"> </v>
      </c>
      <c r="O16" s="49">
        <f t="shared" si="1"/>
        <v>0</v>
      </c>
      <c r="P16" s="30">
        <f t="shared" si="2"/>
        <v>0</v>
      </c>
    </row>
    <row r="17" spans="1:16" ht="27.95" customHeight="1" x14ac:dyDescent="0.2">
      <c r="A17" s="6"/>
      <c r="B17" s="19"/>
      <c r="C17" s="57"/>
      <c r="D17" s="58"/>
      <c r="E17" s="58"/>
      <c r="F17" s="59"/>
      <c r="G17" s="54"/>
      <c r="H17" s="55"/>
      <c r="I17" s="55"/>
      <c r="J17" s="56"/>
      <c r="K17" s="20" t="str">
        <f t="shared" si="0"/>
        <v xml:space="preserve"> </v>
      </c>
      <c r="L17" s="7"/>
      <c r="M17" s="2" t="str">
        <f t="shared" si="3"/>
        <v xml:space="preserve"> </v>
      </c>
      <c r="N17" s="2" t="str">
        <f t="shared" si="4"/>
        <v xml:space="preserve"> </v>
      </c>
      <c r="O17" s="49">
        <f t="shared" si="1"/>
        <v>0</v>
      </c>
      <c r="P17" s="30">
        <f t="shared" si="2"/>
        <v>0</v>
      </c>
    </row>
    <row r="18" spans="1:16" ht="27.95" customHeight="1" x14ac:dyDescent="0.2">
      <c r="A18" s="6"/>
      <c r="B18" s="19"/>
      <c r="C18" s="57"/>
      <c r="D18" s="58"/>
      <c r="E18" s="58"/>
      <c r="F18" s="59"/>
      <c r="G18" s="54"/>
      <c r="H18" s="55"/>
      <c r="I18" s="55"/>
      <c r="J18" s="56"/>
      <c r="K18" s="20" t="str">
        <f t="shared" si="0"/>
        <v xml:space="preserve"> </v>
      </c>
      <c r="L18" s="7"/>
      <c r="M18" s="2" t="str">
        <f t="shared" si="3"/>
        <v xml:space="preserve"> </v>
      </c>
      <c r="N18" s="2" t="str">
        <f t="shared" si="4"/>
        <v xml:space="preserve"> </v>
      </c>
      <c r="O18" s="49">
        <f t="shared" si="1"/>
        <v>0</v>
      </c>
      <c r="P18" s="30">
        <f t="shared" si="2"/>
        <v>0</v>
      </c>
    </row>
    <row r="19" spans="1:16" ht="27.95" customHeight="1" x14ac:dyDescent="0.2">
      <c r="A19" s="6"/>
      <c r="B19" s="19"/>
      <c r="C19" s="57"/>
      <c r="D19" s="58"/>
      <c r="E19" s="58"/>
      <c r="F19" s="59"/>
      <c r="G19" s="54"/>
      <c r="H19" s="55"/>
      <c r="I19" s="55"/>
      <c r="J19" s="56"/>
      <c r="K19" s="20" t="str">
        <f t="shared" si="0"/>
        <v xml:space="preserve"> </v>
      </c>
      <c r="L19" s="7"/>
      <c r="M19" s="2" t="str">
        <f t="shared" si="3"/>
        <v xml:space="preserve"> </v>
      </c>
      <c r="N19" s="2" t="str">
        <f t="shared" si="4"/>
        <v xml:space="preserve"> </v>
      </c>
      <c r="O19" s="49">
        <f t="shared" si="1"/>
        <v>0</v>
      </c>
      <c r="P19" s="30">
        <f t="shared" si="2"/>
        <v>0</v>
      </c>
    </row>
    <row r="20" spans="1:16" ht="27.95" customHeight="1" x14ac:dyDescent="0.2">
      <c r="A20" s="6"/>
      <c r="B20" s="19"/>
      <c r="C20" s="57"/>
      <c r="D20" s="58"/>
      <c r="E20" s="58"/>
      <c r="F20" s="59"/>
      <c r="G20" s="54"/>
      <c r="H20" s="55"/>
      <c r="I20" s="55"/>
      <c r="J20" s="56"/>
      <c r="K20" s="20" t="str">
        <f t="shared" si="0"/>
        <v xml:space="preserve"> </v>
      </c>
      <c r="L20" s="7"/>
      <c r="M20" s="2" t="str">
        <f t="shared" si="3"/>
        <v xml:space="preserve"> </v>
      </c>
      <c r="N20" s="2" t="str">
        <f t="shared" si="4"/>
        <v xml:space="preserve"> </v>
      </c>
      <c r="O20" s="49">
        <f t="shared" si="1"/>
        <v>0</v>
      </c>
      <c r="P20" s="30">
        <f t="shared" si="2"/>
        <v>0</v>
      </c>
    </row>
    <row r="21" spans="1:16" ht="27.95" customHeight="1" x14ac:dyDescent="0.2">
      <c r="A21" s="6"/>
      <c r="B21" s="19"/>
      <c r="C21" s="57"/>
      <c r="D21" s="58"/>
      <c r="E21" s="58"/>
      <c r="F21" s="59"/>
      <c r="G21" s="54"/>
      <c r="H21" s="55"/>
      <c r="I21" s="55"/>
      <c r="J21" s="56"/>
      <c r="K21" s="20" t="str">
        <f t="shared" si="0"/>
        <v xml:space="preserve"> </v>
      </c>
      <c r="L21" s="7"/>
      <c r="M21" s="2" t="str">
        <f t="shared" si="3"/>
        <v xml:space="preserve"> </v>
      </c>
      <c r="N21" s="2" t="str">
        <f t="shared" si="4"/>
        <v xml:space="preserve"> </v>
      </c>
      <c r="O21" s="49">
        <f t="shared" si="1"/>
        <v>0</v>
      </c>
      <c r="P21" s="30">
        <f t="shared" si="2"/>
        <v>0</v>
      </c>
    </row>
    <row r="22" spans="1:16" ht="27.95" customHeight="1" x14ac:dyDescent="0.2">
      <c r="A22" s="6"/>
      <c r="B22" s="19"/>
      <c r="C22" s="57"/>
      <c r="D22" s="58"/>
      <c r="E22" s="58"/>
      <c r="F22" s="59"/>
      <c r="G22" s="54"/>
      <c r="H22" s="55"/>
      <c r="I22" s="55"/>
      <c r="J22" s="56"/>
      <c r="K22" s="20" t="str">
        <f t="shared" si="0"/>
        <v xml:space="preserve"> </v>
      </c>
      <c r="L22" s="7"/>
      <c r="M22" s="2" t="str">
        <f t="shared" si="3"/>
        <v xml:space="preserve"> </v>
      </c>
      <c r="N22" s="2" t="str">
        <f t="shared" si="4"/>
        <v xml:space="preserve"> </v>
      </c>
      <c r="O22" s="49">
        <f t="shared" si="1"/>
        <v>0</v>
      </c>
      <c r="P22" s="30">
        <f t="shared" si="2"/>
        <v>0</v>
      </c>
    </row>
    <row r="23" spans="1:16" ht="27.95" customHeight="1" x14ac:dyDescent="0.2">
      <c r="A23" s="6"/>
      <c r="B23" s="19"/>
      <c r="C23" s="57"/>
      <c r="D23" s="58"/>
      <c r="E23" s="58"/>
      <c r="F23" s="59"/>
      <c r="G23" s="54"/>
      <c r="H23" s="55"/>
      <c r="I23" s="55"/>
      <c r="J23" s="56"/>
      <c r="K23" s="20" t="str">
        <f t="shared" si="0"/>
        <v xml:space="preserve"> </v>
      </c>
      <c r="L23" s="7"/>
      <c r="M23" s="2" t="str">
        <f t="shared" si="3"/>
        <v xml:space="preserve"> </v>
      </c>
      <c r="N23" s="2" t="str">
        <f t="shared" si="4"/>
        <v xml:space="preserve"> </v>
      </c>
      <c r="O23" s="49">
        <f t="shared" si="1"/>
        <v>0</v>
      </c>
      <c r="P23" s="30">
        <f t="shared" si="2"/>
        <v>0</v>
      </c>
    </row>
    <row r="24" spans="1:16" ht="27.95" customHeight="1" x14ac:dyDescent="0.2">
      <c r="A24" s="6"/>
      <c r="B24" s="19"/>
      <c r="C24" s="57"/>
      <c r="D24" s="58"/>
      <c r="E24" s="58"/>
      <c r="F24" s="59"/>
      <c r="G24" s="54"/>
      <c r="H24" s="55"/>
      <c r="I24" s="55"/>
      <c r="J24" s="56"/>
      <c r="K24" s="20" t="str">
        <f t="shared" si="0"/>
        <v xml:space="preserve"> </v>
      </c>
      <c r="L24" s="7"/>
      <c r="M24" s="2" t="str">
        <f t="shared" si="3"/>
        <v xml:space="preserve"> </v>
      </c>
      <c r="N24" s="2" t="str">
        <f t="shared" si="4"/>
        <v xml:space="preserve"> </v>
      </c>
      <c r="O24" s="49">
        <f t="shared" si="1"/>
        <v>0</v>
      </c>
      <c r="P24" s="30">
        <f t="shared" si="2"/>
        <v>0</v>
      </c>
    </row>
    <row r="25" spans="1:16" ht="27.95" customHeight="1" x14ac:dyDescent="0.2">
      <c r="A25" s="6"/>
      <c r="B25" s="19"/>
      <c r="C25" s="57"/>
      <c r="D25" s="58"/>
      <c r="E25" s="58"/>
      <c r="F25" s="59"/>
      <c r="G25" s="54"/>
      <c r="H25" s="55"/>
      <c r="I25" s="55"/>
      <c r="J25" s="56"/>
      <c r="K25" s="20" t="str">
        <f t="shared" si="0"/>
        <v xml:space="preserve"> </v>
      </c>
      <c r="L25" s="7"/>
      <c r="M25" s="2" t="str">
        <f t="shared" si="3"/>
        <v xml:space="preserve"> </v>
      </c>
      <c r="N25" s="2" t="str">
        <f t="shared" si="4"/>
        <v xml:space="preserve"> </v>
      </c>
      <c r="O25" s="49">
        <f t="shared" si="1"/>
        <v>0</v>
      </c>
      <c r="P25" s="30">
        <f t="shared" si="2"/>
        <v>0</v>
      </c>
    </row>
    <row r="26" spans="1:16" ht="27.95" customHeight="1" x14ac:dyDescent="0.2">
      <c r="A26" s="6"/>
      <c r="B26" s="19"/>
      <c r="C26" s="57"/>
      <c r="D26" s="58"/>
      <c r="E26" s="58"/>
      <c r="F26" s="59"/>
      <c r="G26" s="54"/>
      <c r="H26" s="55"/>
      <c r="I26" s="55"/>
      <c r="J26" s="56"/>
      <c r="K26" s="20" t="str">
        <f t="shared" si="0"/>
        <v xml:space="preserve"> </v>
      </c>
      <c r="L26" s="7"/>
      <c r="M26" s="2" t="str">
        <f t="shared" si="3"/>
        <v xml:space="preserve"> </v>
      </c>
      <c r="N26" s="2" t="str">
        <f t="shared" si="4"/>
        <v xml:space="preserve"> </v>
      </c>
      <c r="O26" s="49">
        <f t="shared" si="1"/>
        <v>0</v>
      </c>
      <c r="P26" s="30">
        <f t="shared" si="2"/>
        <v>0</v>
      </c>
    </row>
    <row r="27" spans="1:16" ht="27.95" customHeight="1" x14ac:dyDescent="0.2">
      <c r="A27" s="6"/>
      <c r="B27" s="19"/>
      <c r="C27" s="57"/>
      <c r="D27" s="58"/>
      <c r="E27" s="58"/>
      <c r="F27" s="59"/>
      <c r="G27" s="54"/>
      <c r="H27" s="55"/>
      <c r="I27" s="55"/>
      <c r="J27" s="56"/>
      <c r="K27" s="20" t="str">
        <f t="shared" si="0"/>
        <v xml:space="preserve"> </v>
      </c>
      <c r="L27" s="7"/>
      <c r="M27" s="2" t="str">
        <f t="shared" si="3"/>
        <v xml:space="preserve"> </v>
      </c>
      <c r="N27" s="2" t="str">
        <f t="shared" si="4"/>
        <v xml:space="preserve"> </v>
      </c>
      <c r="O27" s="49">
        <f t="shared" si="1"/>
        <v>0</v>
      </c>
      <c r="P27" s="30">
        <f t="shared" si="2"/>
        <v>0</v>
      </c>
    </row>
    <row r="28" spans="1:16" ht="27.95" customHeight="1" x14ac:dyDescent="0.2">
      <c r="A28" s="6"/>
      <c r="B28" s="19"/>
      <c r="C28" s="57"/>
      <c r="D28" s="58"/>
      <c r="E28" s="58"/>
      <c r="F28" s="59"/>
      <c r="G28" s="54"/>
      <c r="H28" s="55"/>
      <c r="I28" s="55"/>
      <c r="J28" s="56"/>
      <c r="K28" s="20" t="str">
        <f t="shared" si="0"/>
        <v xml:space="preserve"> </v>
      </c>
      <c r="L28" s="7"/>
      <c r="M28" s="2" t="str">
        <f t="shared" si="3"/>
        <v xml:space="preserve"> </v>
      </c>
      <c r="N28" s="2" t="str">
        <f t="shared" si="4"/>
        <v xml:space="preserve"> </v>
      </c>
      <c r="O28" s="49">
        <f t="shared" si="1"/>
        <v>0</v>
      </c>
      <c r="P28" s="30">
        <f t="shared" si="2"/>
        <v>0</v>
      </c>
    </row>
    <row r="29" spans="1:16" ht="27.95" customHeight="1" x14ac:dyDescent="0.2">
      <c r="A29" s="6"/>
      <c r="B29" s="19"/>
      <c r="C29" s="57"/>
      <c r="D29" s="58"/>
      <c r="E29" s="58"/>
      <c r="F29" s="59"/>
      <c r="G29" s="54"/>
      <c r="H29" s="55"/>
      <c r="I29" s="55"/>
      <c r="J29" s="56"/>
      <c r="K29" s="20" t="str">
        <f t="shared" si="0"/>
        <v xml:space="preserve"> </v>
      </c>
      <c r="L29" s="7"/>
      <c r="M29" s="2" t="str">
        <f t="shared" si="3"/>
        <v xml:space="preserve"> </v>
      </c>
      <c r="N29" s="2" t="str">
        <f t="shared" si="4"/>
        <v xml:space="preserve"> </v>
      </c>
      <c r="O29" s="49">
        <f t="shared" si="1"/>
        <v>0</v>
      </c>
      <c r="P29" s="30">
        <f t="shared" si="2"/>
        <v>0</v>
      </c>
    </row>
    <row r="30" spans="1:16" ht="27.95" customHeight="1" x14ac:dyDescent="0.2">
      <c r="A30" s="6"/>
      <c r="B30" s="19"/>
      <c r="C30" s="57"/>
      <c r="D30" s="58"/>
      <c r="E30" s="58"/>
      <c r="F30" s="59"/>
      <c r="G30" s="54"/>
      <c r="H30" s="55"/>
      <c r="I30" s="55"/>
      <c r="J30" s="56"/>
      <c r="K30" s="20" t="str">
        <f t="shared" si="0"/>
        <v xml:space="preserve"> </v>
      </c>
      <c r="L30" s="7"/>
      <c r="M30" s="2" t="str">
        <f t="shared" si="3"/>
        <v xml:space="preserve"> </v>
      </c>
      <c r="N30" s="2" t="str">
        <f t="shared" si="4"/>
        <v xml:space="preserve"> </v>
      </c>
      <c r="O30" s="49">
        <f t="shared" si="1"/>
        <v>0</v>
      </c>
      <c r="P30" s="30">
        <f t="shared" si="2"/>
        <v>0</v>
      </c>
    </row>
    <row r="31" spans="1:16" ht="27.95" customHeight="1" x14ac:dyDescent="0.2">
      <c r="A31" s="6"/>
      <c r="B31" s="19"/>
      <c r="C31" s="57"/>
      <c r="D31" s="58"/>
      <c r="E31" s="58"/>
      <c r="F31" s="59"/>
      <c r="G31" s="54"/>
      <c r="H31" s="55"/>
      <c r="I31" s="55"/>
      <c r="J31" s="56"/>
      <c r="K31" s="20" t="str">
        <f t="shared" si="0"/>
        <v xml:space="preserve"> </v>
      </c>
      <c r="L31" s="7"/>
      <c r="M31" s="2" t="str">
        <f t="shared" si="3"/>
        <v xml:space="preserve"> </v>
      </c>
      <c r="N31" s="2" t="str">
        <f t="shared" si="4"/>
        <v xml:space="preserve"> </v>
      </c>
      <c r="O31" s="49">
        <f t="shared" si="1"/>
        <v>0</v>
      </c>
      <c r="P31" s="30">
        <f t="shared" si="2"/>
        <v>0</v>
      </c>
    </row>
    <row r="32" spans="1:16" ht="27.95" customHeight="1" x14ac:dyDescent="0.2">
      <c r="A32" s="6"/>
      <c r="B32" s="19"/>
      <c r="C32" s="57"/>
      <c r="D32" s="58"/>
      <c r="E32" s="58"/>
      <c r="F32" s="59"/>
      <c r="G32" s="54"/>
      <c r="H32" s="55"/>
      <c r="I32" s="55"/>
      <c r="J32" s="56"/>
      <c r="K32" s="20" t="str">
        <f t="shared" si="0"/>
        <v xml:space="preserve"> </v>
      </c>
      <c r="L32" s="7"/>
      <c r="M32" s="2" t="str">
        <f t="shared" si="3"/>
        <v xml:space="preserve"> </v>
      </c>
      <c r="N32" s="2" t="str">
        <f t="shared" si="4"/>
        <v xml:space="preserve"> </v>
      </c>
      <c r="O32" s="49">
        <f t="shared" si="1"/>
        <v>0</v>
      </c>
      <c r="P32" s="30">
        <f t="shared" si="2"/>
        <v>0</v>
      </c>
    </row>
    <row r="33" spans="1:16" ht="27.95" customHeight="1" x14ac:dyDescent="0.2">
      <c r="A33" s="6"/>
      <c r="B33" s="19"/>
      <c r="C33" s="57"/>
      <c r="D33" s="58"/>
      <c r="E33" s="58"/>
      <c r="F33" s="59"/>
      <c r="G33" s="54"/>
      <c r="H33" s="55"/>
      <c r="I33" s="55"/>
      <c r="J33" s="56"/>
      <c r="K33" s="20" t="str">
        <f t="shared" si="0"/>
        <v xml:space="preserve"> </v>
      </c>
      <c r="L33" s="7"/>
      <c r="M33" s="2" t="str">
        <f t="shared" si="3"/>
        <v xml:space="preserve"> </v>
      </c>
      <c r="N33" s="2" t="str">
        <f t="shared" si="4"/>
        <v xml:space="preserve"> </v>
      </c>
      <c r="O33" s="49">
        <f t="shared" si="1"/>
        <v>0</v>
      </c>
      <c r="P33" s="30">
        <f t="shared" si="2"/>
        <v>0</v>
      </c>
    </row>
    <row r="34" spans="1:16" ht="27.95" customHeight="1" x14ac:dyDescent="0.2">
      <c r="A34" s="6"/>
      <c r="B34" s="19"/>
      <c r="C34" s="57"/>
      <c r="D34" s="58"/>
      <c r="E34" s="58"/>
      <c r="F34" s="59"/>
      <c r="G34" s="54"/>
      <c r="H34" s="55"/>
      <c r="I34" s="55"/>
      <c r="J34" s="56"/>
      <c r="K34" s="20" t="str">
        <f t="shared" si="0"/>
        <v xml:space="preserve"> </v>
      </c>
      <c r="L34" s="7"/>
      <c r="M34" s="2" t="str">
        <f t="shared" si="3"/>
        <v xml:space="preserve"> </v>
      </c>
      <c r="N34" s="2" t="str">
        <f t="shared" si="4"/>
        <v xml:space="preserve"> </v>
      </c>
      <c r="O34" s="49">
        <f t="shared" si="1"/>
        <v>0</v>
      </c>
      <c r="P34" s="30">
        <f t="shared" si="2"/>
        <v>0</v>
      </c>
    </row>
    <row r="35" spans="1:16" ht="27.95" customHeight="1" x14ac:dyDescent="0.2">
      <c r="A35" s="6"/>
      <c r="B35" s="19"/>
      <c r="C35" s="57"/>
      <c r="D35" s="58"/>
      <c r="E35" s="58"/>
      <c r="F35" s="59"/>
      <c r="G35" s="54"/>
      <c r="H35" s="55"/>
      <c r="I35" s="55"/>
      <c r="J35" s="56"/>
      <c r="K35" s="20" t="str">
        <f t="shared" si="0"/>
        <v xml:space="preserve"> </v>
      </c>
      <c r="L35" s="7"/>
      <c r="M35" s="2" t="str">
        <f t="shared" si="3"/>
        <v xml:space="preserve"> </v>
      </c>
      <c r="N35" s="2" t="str">
        <f t="shared" si="4"/>
        <v xml:space="preserve"> </v>
      </c>
      <c r="O35" s="49">
        <f t="shared" si="1"/>
        <v>0</v>
      </c>
      <c r="P35" s="30">
        <f t="shared" si="2"/>
        <v>0</v>
      </c>
    </row>
    <row r="36" spans="1:16" ht="27.95" customHeight="1" x14ac:dyDescent="0.2">
      <c r="A36" s="6"/>
      <c r="B36" s="19"/>
      <c r="C36" s="57"/>
      <c r="D36" s="58"/>
      <c r="E36" s="58"/>
      <c r="F36" s="59"/>
      <c r="G36" s="54"/>
      <c r="H36" s="55"/>
      <c r="I36" s="55"/>
      <c r="J36" s="56"/>
      <c r="K36" s="20" t="str">
        <f t="shared" si="0"/>
        <v xml:space="preserve"> </v>
      </c>
      <c r="L36" s="7"/>
      <c r="M36" s="2" t="str">
        <f t="shared" si="3"/>
        <v xml:space="preserve"> </v>
      </c>
      <c r="N36" s="2" t="str">
        <f t="shared" si="4"/>
        <v xml:space="preserve"> </v>
      </c>
      <c r="O36" s="49">
        <f t="shared" si="1"/>
        <v>0</v>
      </c>
      <c r="P36" s="30">
        <f t="shared" si="2"/>
        <v>0</v>
      </c>
    </row>
    <row r="37" spans="1:16" ht="27.95" customHeight="1" x14ac:dyDescent="0.2">
      <c r="A37" s="6"/>
      <c r="B37" s="19"/>
      <c r="C37" s="57"/>
      <c r="D37" s="58"/>
      <c r="E37" s="58"/>
      <c r="F37" s="59"/>
      <c r="G37" s="54"/>
      <c r="H37" s="55"/>
      <c r="I37" s="55"/>
      <c r="J37" s="56"/>
      <c r="K37" s="20" t="str">
        <f t="shared" si="0"/>
        <v xml:space="preserve"> </v>
      </c>
      <c r="L37" s="7"/>
      <c r="M37" s="2" t="str">
        <f t="shared" si="3"/>
        <v xml:space="preserve"> </v>
      </c>
      <c r="N37" s="2" t="str">
        <f t="shared" si="4"/>
        <v xml:space="preserve"> </v>
      </c>
      <c r="O37" s="49">
        <f t="shared" si="1"/>
        <v>0</v>
      </c>
      <c r="P37" s="30">
        <f t="shared" si="2"/>
        <v>0</v>
      </c>
    </row>
    <row r="38" spans="1:16" ht="27.95" customHeight="1" x14ac:dyDescent="0.2">
      <c r="A38" s="6"/>
      <c r="B38" s="19"/>
      <c r="C38" s="57"/>
      <c r="D38" s="58"/>
      <c r="E38" s="58"/>
      <c r="F38" s="59"/>
      <c r="G38" s="54"/>
      <c r="H38" s="55"/>
      <c r="I38" s="55"/>
      <c r="J38" s="56"/>
      <c r="K38" s="20" t="str">
        <f t="shared" si="0"/>
        <v xml:space="preserve"> </v>
      </c>
      <c r="L38" s="7"/>
      <c r="M38" s="2" t="str">
        <f t="shared" si="3"/>
        <v xml:space="preserve"> </v>
      </c>
      <c r="N38" s="2" t="str">
        <f t="shared" si="4"/>
        <v xml:space="preserve"> </v>
      </c>
      <c r="O38" s="49">
        <f t="shared" si="1"/>
        <v>0</v>
      </c>
      <c r="P38" s="30">
        <f t="shared" si="2"/>
        <v>0</v>
      </c>
    </row>
    <row r="39" spans="1:16" ht="27.95" customHeight="1" x14ac:dyDescent="0.2">
      <c r="A39" s="6"/>
      <c r="B39" s="19"/>
      <c r="C39" s="57"/>
      <c r="D39" s="58"/>
      <c r="E39" s="58"/>
      <c r="F39" s="59"/>
      <c r="G39" s="54"/>
      <c r="H39" s="55"/>
      <c r="I39" s="55"/>
      <c r="J39" s="56"/>
      <c r="K39" s="20" t="str">
        <f t="shared" si="0"/>
        <v xml:space="preserve"> </v>
      </c>
      <c r="L39" s="7"/>
      <c r="M39" s="2" t="str">
        <f t="shared" si="3"/>
        <v xml:space="preserve"> </v>
      </c>
      <c r="N39" s="2" t="str">
        <f t="shared" si="4"/>
        <v xml:space="preserve"> </v>
      </c>
      <c r="O39" s="49">
        <f t="shared" si="1"/>
        <v>0</v>
      </c>
      <c r="P39" s="30">
        <f t="shared" si="2"/>
        <v>0</v>
      </c>
    </row>
    <row r="40" spans="1:16" ht="27.95" customHeight="1" x14ac:dyDescent="0.2">
      <c r="A40" s="6"/>
      <c r="B40" s="19"/>
      <c r="C40" s="57"/>
      <c r="D40" s="58"/>
      <c r="E40" s="58"/>
      <c r="F40" s="59"/>
      <c r="G40" s="54"/>
      <c r="H40" s="55"/>
      <c r="I40" s="55"/>
      <c r="J40" s="56"/>
      <c r="K40" s="20" t="str">
        <f t="shared" si="0"/>
        <v xml:space="preserve"> </v>
      </c>
      <c r="L40" s="7"/>
      <c r="M40" s="2" t="str">
        <f t="shared" si="3"/>
        <v xml:space="preserve"> </v>
      </c>
      <c r="N40" s="2" t="str">
        <f t="shared" si="4"/>
        <v xml:space="preserve"> </v>
      </c>
      <c r="O40" s="49">
        <f t="shared" si="1"/>
        <v>0</v>
      </c>
      <c r="P40" s="30">
        <f t="shared" si="2"/>
        <v>0</v>
      </c>
    </row>
    <row r="41" spans="1:16" ht="27.95" customHeight="1" x14ac:dyDescent="0.2">
      <c r="A41" s="6"/>
      <c r="B41" s="19"/>
      <c r="C41" s="57"/>
      <c r="D41" s="58"/>
      <c r="E41" s="58"/>
      <c r="F41" s="59"/>
      <c r="G41" s="54"/>
      <c r="H41" s="55"/>
      <c r="I41" s="55"/>
      <c r="J41" s="56"/>
      <c r="K41" s="20" t="str">
        <f t="shared" si="0"/>
        <v xml:space="preserve"> </v>
      </c>
      <c r="L41" s="7"/>
      <c r="M41" s="2" t="str">
        <f t="shared" si="3"/>
        <v xml:space="preserve"> </v>
      </c>
      <c r="N41" s="2" t="str">
        <f t="shared" si="4"/>
        <v xml:space="preserve"> </v>
      </c>
      <c r="O41" s="49">
        <f t="shared" si="1"/>
        <v>0</v>
      </c>
      <c r="P41" s="30">
        <f t="shared" si="2"/>
        <v>0</v>
      </c>
    </row>
    <row r="42" spans="1:16" ht="27.95" customHeight="1" x14ac:dyDescent="0.2">
      <c r="A42" s="6"/>
      <c r="B42" s="19"/>
      <c r="C42" s="57"/>
      <c r="D42" s="58"/>
      <c r="E42" s="58"/>
      <c r="F42" s="59"/>
      <c r="G42" s="54"/>
      <c r="H42" s="55"/>
      <c r="I42" s="55"/>
      <c r="J42" s="56"/>
      <c r="K42" s="20" t="str">
        <f t="shared" si="0"/>
        <v xml:space="preserve"> </v>
      </c>
      <c r="L42" s="7"/>
      <c r="M42" s="2" t="str">
        <f t="shared" si="3"/>
        <v xml:space="preserve"> </v>
      </c>
      <c r="N42" s="2" t="str">
        <f t="shared" si="4"/>
        <v xml:space="preserve"> </v>
      </c>
      <c r="O42" s="49">
        <f t="shared" si="1"/>
        <v>0</v>
      </c>
      <c r="P42" s="30">
        <f t="shared" si="2"/>
        <v>0</v>
      </c>
    </row>
    <row r="43" spans="1:16" ht="27.95" customHeight="1" x14ac:dyDescent="0.2">
      <c r="A43" s="6"/>
      <c r="B43" s="19"/>
      <c r="C43" s="57"/>
      <c r="D43" s="58"/>
      <c r="E43" s="58"/>
      <c r="F43" s="59"/>
      <c r="G43" s="54"/>
      <c r="H43" s="55"/>
      <c r="I43" s="55"/>
      <c r="J43" s="56"/>
      <c r="K43" s="20" t="str">
        <f t="shared" si="0"/>
        <v xml:space="preserve"> </v>
      </c>
      <c r="L43" s="7"/>
      <c r="M43" s="2" t="str">
        <f t="shared" si="3"/>
        <v xml:space="preserve"> </v>
      </c>
      <c r="N43" s="2" t="str">
        <f t="shared" si="4"/>
        <v xml:space="preserve"> </v>
      </c>
      <c r="O43" s="49">
        <f t="shared" si="1"/>
        <v>0</v>
      </c>
      <c r="P43" s="30">
        <f t="shared" si="2"/>
        <v>0</v>
      </c>
    </row>
    <row r="44" spans="1:16" ht="27.95" customHeight="1" x14ac:dyDescent="0.2">
      <c r="A44" s="6"/>
      <c r="B44" s="19"/>
      <c r="C44" s="57"/>
      <c r="D44" s="58"/>
      <c r="E44" s="58"/>
      <c r="F44" s="59"/>
      <c r="G44" s="54"/>
      <c r="H44" s="55"/>
      <c r="I44" s="55"/>
      <c r="J44" s="56"/>
      <c r="K44" s="20" t="str">
        <f t="shared" si="0"/>
        <v xml:space="preserve"> </v>
      </c>
      <c r="L44" s="7"/>
      <c r="M44" s="2" t="str">
        <f t="shared" si="3"/>
        <v xml:space="preserve"> </v>
      </c>
      <c r="N44" s="2" t="str">
        <f t="shared" si="4"/>
        <v xml:space="preserve"> </v>
      </c>
      <c r="O44" s="49">
        <f t="shared" si="1"/>
        <v>0</v>
      </c>
      <c r="P44" s="30">
        <f t="shared" si="2"/>
        <v>0</v>
      </c>
    </row>
    <row r="45" spans="1:16" ht="27.95" customHeight="1" x14ac:dyDescent="0.2">
      <c r="A45" s="6"/>
      <c r="B45" s="19"/>
      <c r="C45" s="57"/>
      <c r="D45" s="58"/>
      <c r="E45" s="58"/>
      <c r="F45" s="59"/>
      <c r="G45" s="54"/>
      <c r="H45" s="55"/>
      <c r="I45" s="55"/>
      <c r="J45" s="56"/>
      <c r="K45" s="20" t="str">
        <f t="shared" si="0"/>
        <v xml:space="preserve"> </v>
      </c>
      <c r="L45" s="7"/>
      <c r="M45" s="2" t="str">
        <f t="shared" si="3"/>
        <v xml:space="preserve"> </v>
      </c>
      <c r="N45" s="2" t="str">
        <f t="shared" si="4"/>
        <v xml:space="preserve"> </v>
      </c>
      <c r="O45" s="49">
        <f t="shared" si="1"/>
        <v>0</v>
      </c>
      <c r="P45" s="30">
        <f t="shared" si="2"/>
        <v>0</v>
      </c>
    </row>
    <row r="46" spans="1:16" ht="27.95" customHeight="1" x14ac:dyDescent="0.2">
      <c r="A46" s="6"/>
      <c r="B46" s="19"/>
      <c r="C46" s="57"/>
      <c r="D46" s="58"/>
      <c r="E46" s="58"/>
      <c r="F46" s="59"/>
      <c r="G46" s="54"/>
      <c r="H46" s="55"/>
      <c r="I46" s="55"/>
      <c r="J46" s="56"/>
      <c r="K46" s="20" t="str">
        <f t="shared" si="0"/>
        <v xml:space="preserve"> </v>
      </c>
      <c r="L46" s="7"/>
      <c r="M46" s="2" t="str">
        <f t="shared" si="3"/>
        <v xml:space="preserve"> </v>
      </c>
      <c r="N46" s="2" t="str">
        <f t="shared" si="4"/>
        <v xml:space="preserve"> </v>
      </c>
      <c r="O46" s="49">
        <f t="shared" si="1"/>
        <v>0</v>
      </c>
      <c r="P46" s="30">
        <f t="shared" si="2"/>
        <v>0</v>
      </c>
    </row>
    <row r="47" spans="1:16" ht="27.95" customHeight="1" x14ac:dyDescent="0.2">
      <c r="A47" s="6"/>
      <c r="B47" s="19"/>
      <c r="C47" s="57"/>
      <c r="D47" s="58"/>
      <c r="E47" s="58"/>
      <c r="F47" s="59"/>
      <c r="G47" s="54"/>
      <c r="H47" s="55"/>
      <c r="I47" s="55"/>
      <c r="J47" s="56"/>
      <c r="K47" s="20" t="str">
        <f t="shared" si="0"/>
        <v xml:space="preserve"> </v>
      </c>
      <c r="L47" s="7"/>
      <c r="M47" s="2" t="str">
        <f t="shared" si="3"/>
        <v xml:space="preserve"> </v>
      </c>
      <c r="N47" s="2" t="str">
        <f t="shared" si="4"/>
        <v xml:space="preserve"> </v>
      </c>
      <c r="O47" s="49">
        <f t="shared" si="1"/>
        <v>0</v>
      </c>
      <c r="P47" s="30">
        <f t="shared" si="2"/>
        <v>0</v>
      </c>
    </row>
    <row r="48" spans="1:16" ht="27.95" customHeight="1" x14ac:dyDescent="0.2">
      <c r="A48" s="6"/>
      <c r="B48" s="19"/>
      <c r="C48" s="57"/>
      <c r="D48" s="58"/>
      <c r="E48" s="58"/>
      <c r="F48" s="59"/>
      <c r="G48" s="54"/>
      <c r="H48" s="55"/>
      <c r="I48" s="55"/>
      <c r="J48" s="56"/>
      <c r="K48" s="20" t="str">
        <f t="shared" si="0"/>
        <v xml:space="preserve"> </v>
      </c>
      <c r="L48" s="7"/>
      <c r="M48" s="2" t="str">
        <f t="shared" si="3"/>
        <v xml:space="preserve"> </v>
      </c>
      <c r="N48" s="2" t="str">
        <f t="shared" si="4"/>
        <v xml:space="preserve"> </v>
      </c>
      <c r="O48" s="49">
        <f t="shared" si="1"/>
        <v>0</v>
      </c>
      <c r="P48" s="30">
        <f t="shared" si="2"/>
        <v>0</v>
      </c>
    </row>
    <row r="49" spans="1:16" ht="27.95" customHeight="1" x14ac:dyDescent="0.2">
      <c r="A49" s="6"/>
      <c r="B49" s="19"/>
      <c r="C49" s="57"/>
      <c r="D49" s="58"/>
      <c r="E49" s="58"/>
      <c r="F49" s="59"/>
      <c r="G49" s="54"/>
      <c r="H49" s="55"/>
      <c r="I49" s="55"/>
      <c r="J49" s="56"/>
      <c r="K49" s="20" t="str">
        <f t="shared" si="0"/>
        <v xml:space="preserve"> </v>
      </c>
      <c r="L49" s="7"/>
      <c r="M49" s="2" t="str">
        <f t="shared" si="3"/>
        <v xml:space="preserve"> </v>
      </c>
      <c r="N49" s="2" t="str">
        <f t="shared" si="4"/>
        <v xml:space="preserve"> </v>
      </c>
      <c r="O49" s="49">
        <f t="shared" si="1"/>
        <v>0</v>
      </c>
      <c r="P49" s="30">
        <f t="shared" si="2"/>
        <v>0</v>
      </c>
    </row>
    <row r="50" spans="1:16" ht="27.95" customHeight="1" x14ac:dyDescent="0.2">
      <c r="A50" s="6"/>
      <c r="B50" s="19"/>
      <c r="C50" s="57"/>
      <c r="D50" s="58"/>
      <c r="E50" s="58"/>
      <c r="F50" s="59"/>
      <c r="G50" s="54"/>
      <c r="H50" s="55"/>
      <c r="I50" s="55"/>
      <c r="J50" s="56"/>
      <c r="K50" s="20" t="str">
        <f t="shared" si="0"/>
        <v xml:space="preserve"> </v>
      </c>
      <c r="L50" s="7"/>
      <c r="M50" s="2" t="str">
        <f t="shared" si="3"/>
        <v xml:space="preserve"> </v>
      </c>
      <c r="N50" s="2" t="str">
        <f t="shared" si="4"/>
        <v xml:space="preserve"> </v>
      </c>
      <c r="O50" s="49">
        <f t="shared" si="1"/>
        <v>0</v>
      </c>
      <c r="P50" s="30">
        <f t="shared" si="2"/>
        <v>0</v>
      </c>
    </row>
    <row r="51" spans="1:16" ht="27.95" customHeight="1" x14ac:dyDescent="0.2">
      <c r="A51" s="6"/>
      <c r="B51" s="19"/>
      <c r="C51" s="57"/>
      <c r="D51" s="58"/>
      <c r="E51" s="58"/>
      <c r="F51" s="59"/>
      <c r="G51" s="54"/>
      <c r="H51" s="55"/>
      <c r="I51" s="55"/>
      <c r="J51" s="56"/>
      <c r="K51" s="20" t="str">
        <f t="shared" si="0"/>
        <v xml:space="preserve"> </v>
      </c>
      <c r="L51" s="7"/>
      <c r="M51" s="2" t="str">
        <f t="shared" si="3"/>
        <v xml:space="preserve"> </v>
      </c>
      <c r="N51" s="2" t="str">
        <f t="shared" si="4"/>
        <v xml:space="preserve"> </v>
      </c>
      <c r="O51" s="49">
        <f t="shared" si="1"/>
        <v>0</v>
      </c>
      <c r="P51" s="30">
        <f t="shared" si="2"/>
        <v>0</v>
      </c>
    </row>
    <row r="52" spans="1:16" ht="27.95" customHeight="1" x14ac:dyDescent="0.2">
      <c r="A52" s="6"/>
      <c r="B52" s="19"/>
      <c r="C52" s="57"/>
      <c r="D52" s="58"/>
      <c r="E52" s="58"/>
      <c r="F52" s="59"/>
      <c r="G52" s="54"/>
      <c r="H52" s="55"/>
      <c r="I52" s="55"/>
      <c r="J52" s="56"/>
      <c r="K52" s="20" t="str">
        <f t="shared" si="0"/>
        <v xml:space="preserve"> </v>
      </c>
      <c r="L52" s="7"/>
      <c r="M52" s="2" t="str">
        <f t="shared" si="3"/>
        <v xml:space="preserve"> </v>
      </c>
      <c r="N52" s="2" t="str">
        <f t="shared" si="4"/>
        <v xml:space="preserve"> </v>
      </c>
      <c r="O52" s="49">
        <f t="shared" si="1"/>
        <v>0</v>
      </c>
      <c r="P52" s="30">
        <f t="shared" si="2"/>
        <v>0</v>
      </c>
    </row>
    <row r="53" spans="1:16" ht="27.95" customHeight="1" x14ac:dyDescent="0.2">
      <c r="A53" s="6"/>
      <c r="B53" s="19"/>
      <c r="C53" s="57"/>
      <c r="D53" s="58"/>
      <c r="E53" s="58"/>
      <c r="F53" s="59"/>
      <c r="G53" s="54"/>
      <c r="H53" s="55"/>
      <c r="I53" s="55"/>
      <c r="J53" s="56"/>
      <c r="K53" s="20" t="str">
        <f t="shared" si="0"/>
        <v xml:space="preserve"> </v>
      </c>
      <c r="L53" s="7"/>
      <c r="M53" s="2" t="str">
        <f t="shared" si="3"/>
        <v xml:space="preserve"> </v>
      </c>
      <c r="N53" s="2" t="str">
        <f t="shared" si="4"/>
        <v xml:space="preserve"> </v>
      </c>
      <c r="O53" s="49">
        <f t="shared" si="1"/>
        <v>0</v>
      </c>
      <c r="P53" s="30">
        <f t="shared" si="2"/>
        <v>0</v>
      </c>
    </row>
    <row r="54" spans="1:16" ht="27.95" customHeight="1" x14ac:dyDescent="0.2">
      <c r="A54" s="6"/>
      <c r="B54" s="19"/>
      <c r="C54" s="57"/>
      <c r="D54" s="58"/>
      <c r="E54" s="58"/>
      <c r="F54" s="59"/>
      <c r="G54" s="54"/>
      <c r="H54" s="55"/>
      <c r="I54" s="55"/>
      <c r="J54" s="56"/>
      <c r="K54" s="20" t="str">
        <f t="shared" si="0"/>
        <v xml:space="preserve"> </v>
      </c>
      <c r="L54" s="7"/>
      <c r="M54" s="2" t="str">
        <f t="shared" si="3"/>
        <v xml:space="preserve"> </v>
      </c>
      <c r="N54" s="2" t="str">
        <f t="shared" si="4"/>
        <v xml:space="preserve"> </v>
      </c>
      <c r="O54" s="49">
        <f t="shared" si="1"/>
        <v>0</v>
      </c>
      <c r="P54" s="30">
        <f t="shared" si="2"/>
        <v>0</v>
      </c>
    </row>
    <row r="55" spans="1:16" ht="27.95" customHeight="1" x14ac:dyDescent="0.2">
      <c r="A55" s="6"/>
      <c r="B55" s="19"/>
      <c r="C55" s="57"/>
      <c r="D55" s="58"/>
      <c r="E55" s="58"/>
      <c r="F55" s="59"/>
      <c r="G55" s="54"/>
      <c r="H55" s="55"/>
      <c r="I55" s="55"/>
      <c r="J55" s="56"/>
      <c r="K55" s="20" t="str">
        <f t="shared" si="0"/>
        <v xml:space="preserve"> </v>
      </c>
      <c r="L55" s="7"/>
      <c r="M55" s="2" t="str">
        <f t="shared" si="3"/>
        <v xml:space="preserve"> </v>
      </c>
      <c r="N55" s="2" t="str">
        <f t="shared" si="4"/>
        <v xml:space="preserve"> </v>
      </c>
      <c r="O55" s="49">
        <f t="shared" si="1"/>
        <v>0</v>
      </c>
      <c r="P55" s="30">
        <f t="shared" si="2"/>
        <v>0</v>
      </c>
    </row>
    <row r="56" spans="1:16" ht="27.95" customHeight="1" x14ac:dyDescent="0.2">
      <c r="A56" s="6"/>
      <c r="B56" s="19"/>
      <c r="C56" s="57"/>
      <c r="D56" s="58"/>
      <c r="E56" s="58"/>
      <c r="F56" s="59"/>
      <c r="G56" s="54"/>
      <c r="H56" s="55"/>
      <c r="I56" s="55"/>
      <c r="J56" s="56"/>
      <c r="K56" s="20" t="str">
        <f t="shared" si="0"/>
        <v xml:space="preserve"> </v>
      </c>
      <c r="L56" s="7"/>
      <c r="M56" s="2" t="str">
        <f t="shared" si="3"/>
        <v xml:space="preserve"> </v>
      </c>
      <c r="N56" s="2" t="str">
        <f t="shared" si="4"/>
        <v xml:space="preserve"> </v>
      </c>
      <c r="O56" s="49">
        <f t="shared" si="1"/>
        <v>0</v>
      </c>
      <c r="P56" s="30">
        <f t="shared" si="2"/>
        <v>0</v>
      </c>
    </row>
    <row r="57" spans="1:16" ht="27.95" customHeight="1" x14ac:dyDescent="0.2">
      <c r="A57" s="6"/>
      <c r="B57" s="19"/>
      <c r="C57" s="57"/>
      <c r="D57" s="58"/>
      <c r="E57" s="58"/>
      <c r="F57" s="59"/>
      <c r="G57" s="54"/>
      <c r="H57" s="55"/>
      <c r="I57" s="55"/>
      <c r="J57" s="56"/>
      <c r="K57" s="20" t="str">
        <f t="shared" si="0"/>
        <v xml:space="preserve"> </v>
      </c>
      <c r="L57" s="7"/>
      <c r="M57" s="2" t="str">
        <f t="shared" si="3"/>
        <v xml:space="preserve"> </v>
      </c>
      <c r="N57" s="2" t="str">
        <f t="shared" si="4"/>
        <v xml:space="preserve"> </v>
      </c>
      <c r="O57" s="49">
        <f t="shared" si="1"/>
        <v>0</v>
      </c>
      <c r="P57" s="30">
        <f t="shared" si="2"/>
        <v>0</v>
      </c>
    </row>
    <row r="58" spans="1:16" ht="27.95" customHeight="1" x14ac:dyDescent="0.2">
      <c r="A58" s="6"/>
      <c r="B58" s="19"/>
      <c r="C58" s="57"/>
      <c r="D58" s="58"/>
      <c r="E58" s="58"/>
      <c r="F58" s="59"/>
      <c r="G58" s="54"/>
      <c r="H58" s="55"/>
      <c r="I58" s="55"/>
      <c r="J58" s="56"/>
      <c r="K58" s="20" t="str">
        <f t="shared" si="0"/>
        <v xml:space="preserve"> </v>
      </c>
      <c r="L58" s="7"/>
      <c r="M58" s="2" t="str">
        <f t="shared" si="3"/>
        <v xml:space="preserve"> </v>
      </c>
      <c r="N58" s="2" t="str">
        <f t="shared" si="4"/>
        <v xml:space="preserve"> </v>
      </c>
      <c r="O58" s="49">
        <f t="shared" si="1"/>
        <v>0</v>
      </c>
      <c r="P58" s="30">
        <f t="shared" si="2"/>
        <v>0</v>
      </c>
    </row>
    <row r="59" spans="1:16" ht="27.95" customHeight="1" x14ac:dyDescent="0.2">
      <c r="A59" s="6"/>
      <c r="B59" s="19"/>
      <c r="C59" s="57"/>
      <c r="D59" s="58"/>
      <c r="E59" s="58"/>
      <c r="F59" s="59"/>
      <c r="G59" s="54"/>
      <c r="H59" s="55"/>
      <c r="I59" s="55"/>
      <c r="J59" s="56"/>
      <c r="K59" s="20" t="str">
        <f t="shared" si="0"/>
        <v xml:space="preserve"> </v>
      </c>
      <c r="L59" s="7"/>
      <c r="M59" s="2" t="str">
        <f t="shared" si="3"/>
        <v xml:space="preserve"> </v>
      </c>
      <c r="N59" s="2" t="str">
        <f t="shared" si="4"/>
        <v xml:space="preserve"> </v>
      </c>
      <c r="O59" s="49">
        <f t="shared" si="1"/>
        <v>0</v>
      </c>
      <c r="P59" s="30">
        <f t="shared" si="2"/>
        <v>0</v>
      </c>
    </row>
    <row r="60" spans="1:16" ht="27.95" customHeight="1" x14ac:dyDescent="0.2">
      <c r="A60" s="6"/>
      <c r="B60" s="19"/>
      <c r="C60" s="57"/>
      <c r="D60" s="58"/>
      <c r="E60" s="58"/>
      <c r="F60" s="59"/>
      <c r="G60" s="54"/>
      <c r="H60" s="55"/>
      <c r="I60" s="55"/>
      <c r="J60" s="56"/>
      <c r="K60" s="20" t="str">
        <f t="shared" si="0"/>
        <v xml:space="preserve"> </v>
      </c>
      <c r="L60" s="7"/>
      <c r="M60" s="2" t="str">
        <f t="shared" si="3"/>
        <v xml:space="preserve"> </v>
      </c>
      <c r="N60" s="2" t="str">
        <f t="shared" si="4"/>
        <v xml:space="preserve"> </v>
      </c>
      <c r="O60" s="49">
        <f t="shared" si="1"/>
        <v>0</v>
      </c>
      <c r="P60" s="30">
        <f t="shared" si="2"/>
        <v>0</v>
      </c>
    </row>
    <row r="61" spans="1:16" ht="27.95" customHeight="1" x14ac:dyDescent="0.2">
      <c r="A61" s="6"/>
      <c r="B61" s="19"/>
      <c r="C61" s="57"/>
      <c r="D61" s="58"/>
      <c r="E61" s="58"/>
      <c r="F61" s="59"/>
      <c r="G61" s="54"/>
      <c r="H61" s="55"/>
      <c r="I61" s="55"/>
      <c r="J61" s="56"/>
      <c r="K61" s="20" t="str">
        <f t="shared" si="0"/>
        <v xml:space="preserve"> </v>
      </c>
      <c r="L61" s="7"/>
      <c r="M61" s="2" t="str">
        <f t="shared" si="3"/>
        <v xml:space="preserve"> </v>
      </c>
      <c r="N61" s="2" t="str">
        <f t="shared" si="4"/>
        <v xml:space="preserve"> </v>
      </c>
      <c r="O61" s="49">
        <f t="shared" si="1"/>
        <v>0</v>
      </c>
      <c r="P61" s="30">
        <f t="shared" si="2"/>
        <v>0</v>
      </c>
    </row>
    <row r="62" spans="1:16" ht="27.95" customHeight="1" x14ac:dyDescent="0.2">
      <c r="A62" s="6"/>
      <c r="B62" s="19"/>
      <c r="C62" s="57"/>
      <c r="D62" s="58"/>
      <c r="E62" s="58"/>
      <c r="F62" s="59"/>
      <c r="G62" s="54"/>
      <c r="H62" s="55"/>
      <c r="I62" s="55"/>
      <c r="J62" s="56"/>
      <c r="K62" s="20" t="str">
        <f t="shared" si="0"/>
        <v xml:space="preserve"> </v>
      </c>
      <c r="L62" s="7"/>
      <c r="M62" s="2" t="str">
        <f t="shared" si="3"/>
        <v xml:space="preserve"> </v>
      </c>
      <c r="N62" s="2" t="str">
        <f t="shared" si="4"/>
        <v xml:space="preserve"> </v>
      </c>
      <c r="O62" s="49">
        <f t="shared" si="1"/>
        <v>0</v>
      </c>
      <c r="P62" s="30">
        <f t="shared" si="2"/>
        <v>0</v>
      </c>
    </row>
    <row r="63" spans="1:16" ht="27.95" customHeight="1" x14ac:dyDescent="0.2">
      <c r="A63" s="6"/>
      <c r="B63" s="19"/>
      <c r="C63" s="57"/>
      <c r="D63" s="58"/>
      <c r="E63" s="58"/>
      <c r="F63" s="59"/>
      <c r="G63" s="54"/>
      <c r="H63" s="55"/>
      <c r="I63" s="55"/>
      <c r="J63" s="56"/>
      <c r="K63" s="20" t="str">
        <f t="shared" si="0"/>
        <v xml:space="preserve"> </v>
      </c>
      <c r="L63" s="7"/>
      <c r="M63" s="2" t="str">
        <f t="shared" si="3"/>
        <v xml:space="preserve"> </v>
      </c>
      <c r="N63" s="2" t="str">
        <f t="shared" si="4"/>
        <v xml:space="preserve"> </v>
      </c>
      <c r="O63" s="49">
        <f t="shared" si="1"/>
        <v>0</v>
      </c>
      <c r="P63" s="30">
        <f t="shared" si="2"/>
        <v>0</v>
      </c>
    </row>
    <row r="64" spans="1:16" ht="27.95" customHeight="1" x14ac:dyDescent="0.2">
      <c r="A64" s="6"/>
      <c r="B64" s="19"/>
      <c r="C64" s="57"/>
      <c r="D64" s="58"/>
      <c r="E64" s="58"/>
      <c r="F64" s="59"/>
      <c r="G64" s="54"/>
      <c r="H64" s="55"/>
      <c r="I64" s="55"/>
      <c r="J64" s="56"/>
      <c r="K64" s="20" t="str">
        <f t="shared" si="0"/>
        <v xml:space="preserve"> </v>
      </c>
      <c r="L64" s="7"/>
      <c r="M64" s="2" t="str">
        <f t="shared" si="3"/>
        <v xml:space="preserve"> </v>
      </c>
      <c r="N64" s="2" t="str">
        <f t="shared" si="4"/>
        <v xml:space="preserve"> </v>
      </c>
      <c r="O64" s="49">
        <f t="shared" si="1"/>
        <v>0</v>
      </c>
      <c r="P64" s="30">
        <f t="shared" si="2"/>
        <v>0</v>
      </c>
    </row>
    <row r="65" spans="1:16" ht="27.95" customHeight="1" x14ac:dyDescent="0.2">
      <c r="A65" s="6"/>
      <c r="B65" s="19"/>
      <c r="C65" s="57"/>
      <c r="D65" s="58"/>
      <c r="E65" s="58"/>
      <c r="F65" s="59"/>
      <c r="G65" s="54"/>
      <c r="H65" s="55"/>
      <c r="I65" s="55"/>
      <c r="J65" s="56"/>
      <c r="K65" s="20" t="str">
        <f t="shared" si="0"/>
        <v xml:space="preserve"> </v>
      </c>
      <c r="L65" s="7"/>
      <c r="M65" s="2" t="str">
        <f t="shared" si="3"/>
        <v xml:space="preserve"> </v>
      </c>
      <c r="N65" s="2" t="str">
        <f t="shared" si="4"/>
        <v xml:space="preserve"> </v>
      </c>
      <c r="O65" s="49">
        <f t="shared" si="1"/>
        <v>0</v>
      </c>
      <c r="P65" s="30">
        <f t="shared" si="2"/>
        <v>0</v>
      </c>
    </row>
    <row r="66" spans="1:16" ht="27.95" customHeight="1" x14ac:dyDescent="0.2">
      <c r="A66" s="6"/>
      <c r="B66" s="19"/>
      <c r="C66" s="57"/>
      <c r="D66" s="58"/>
      <c r="E66" s="58"/>
      <c r="F66" s="59"/>
      <c r="G66" s="54"/>
      <c r="H66" s="55"/>
      <c r="I66" s="55"/>
      <c r="J66" s="56"/>
      <c r="K66" s="20" t="str">
        <f t="shared" si="0"/>
        <v xml:space="preserve"> </v>
      </c>
      <c r="L66" s="7"/>
      <c r="M66" s="2" t="str">
        <f t="shared" si="3"/>
        <v xml:space="preserve"> </v>
      </c>
      <c r="N66" s="2" t="str">
        <f t="shared" si="4"/>
        <v xml:space="preserve"> </v>
      </c>
      <c r="O66" s="49">
        <f t="shared" si="1"/>
        <v>0</v>
      </c>
      <c r="P66" s="30">
        <f t="shared" si="2"/>
        <v>0</v>
      </c>
    </row>
    <row r="67" spans="1:16" ht="27.95" customHeight="1" x14ac:dyDescent="0.2">
      <c r="A67" s="6"/>
      <c r="B67" s="19"/>
      <c r="C67" s="57"/>
      <c r="D67" s="58"/>
      <c r="E67" s="58"/>
      <c r="F67" s="59"/>
      <c r="G67" s="54"/>
      <c r="H67" s="55"/>
      <c r="I67" s="55"/>
      <c r="J67" s="56"/>
      <c r="K67" s="20" t="str">
        <f t="shared" si="0"/>
        <v xml:space="preserve"> </v>
      </c>
      <c r="L67" s="7"/>
      <c r="M67" s="2" t="str">
        <f t="shared" si="3"/>
        <v xml:space="preserve"> </v>
      </c>
      <c r="N67" s="2" t="str">
        <f t="shared" si="4"/>
        <v xml:space="preserve"> </v>
      </c>
      <c r="O67" s="49">
        <f t="shared" si="1"/>
        <v>0</v>
      </c>
      <c r="P67" s="30">
        <f t="shared" si="2"/>
        <v>0</v>
      </c>
    </row>
    <row r="68" spans="1:16" ht="27.95" customHeight="1" x14ac:dyDescent="0.2">
      <c r="A68" s="6"/>
      <c r="B68" s="19"/>
      <c r="C68" s="57"/>
      <c r="D68" s="58"/>
      <c r="E68" s="58"/>
      <c r="F68" s="59"/>
      <c r="G68" s="54"/>
      <c r="H68" s="55"/>
      <c r="I68" s="55"/>
      <c r="J68" s="56"/>
      <c r="K68" s="20" t="str">
        <f t="shared" si="0"/>
        <v xml:space="preserve"> </v>
      </c>
      <c r="L68" s="7"/>
      <c r="M68" s="2" t="str">
        <f t="shared" si="3"/>
        <v xml:space="preserve"> </v>
      </c>
      <c r="N68" s="2" t="str">
        <f t="shared" si="4"/>
        <v xml:space="preserve"> </v>
      </c>
      <c r="O68" s="49">
        <f t="shared" si="1"/>
        <v>0</v>
      </c>
      <c r="P68" s="30">
        <f t="shared" si="2"/>
        <v>0</v>
      </c>
    </row>
    <row r="69" spans="1:16" ht="27.95" customHeight="1" x14ac:dyDescent="0.2">
      <c r="A69" s="6"/>
      <c r="B69" s="19"/>
      <c r="C69" s="57"/>
      <c r="D69" s="58"/>
      <c r="E69" s="58"/>
      <c r="F69" s="59"/>
      <c r="G69" s="54"/>
      <c r="H69" s="55"/>
      <c r="I69" s="55"/>
      <c r="J69" s="56"/>
      <c r="K69" s="20" t="str">
        <f t="shared" si="0"/>
        <v xml:space="preserve"> </v>
      </c>
      <c r="L69" s="7"/>
      <c r="M69" s="2" t="str">
        <f t="shared" si="3"/>
        <v xml:space="preserve"> </v>
      </c>
      <c r="N69" s="2" t="str">
        <f t="shared" si="4"/>
        <v xml:space="preserve"> </v>
      </c>
      <c r="O69" s="49">
        <f t="shared" si="1"/>
        <v>0</v>
      </c>
      <c r="P69" s="30">
        <f t="shared" si="2"/>
        <v>0</v>
      </c>
    </row>
    <row r="70" spans="1:16" ht="27.95" customHeight="1" x14ac:dyDescent="0.2">
      <c r="A70" s="6"/>
      <c r="B70" s="19"/>
      <c r="C70" s="57"/>
      <c r="D70" s="58"/>
      <c r="E70" s="58"/>
      <c r="F70" s="59"/>
      <c r="G70" s="54"/>
      <c r="H70" s="55"/>
      <c r="I70" s="55"/>
      <c r="J70" s="56"/>
      <c r="K70" s="20" t="str">
        <f t="shared" si="0"/>
        <v xml:space="preserve"> </v>
      </c>
      <c r="L70" s="7"/>
      <c r="M70" s="2" t="str">
        <f t="shared" si="3"/>
        <v xml:space="preserve"> </v>
      </c>
      <c r="N70" s="2" t="str">
        <f t="shared" si="4"/>
        <v xml:space="preserve"> </v>
      </c>
      <c r="O70" s="49">
        <f t="shared" si="1"/>
        <v>0</v>
      </c>
      <c r="P70" s="30">
        <f t="shared" si="2"/>
        <v>0</v>
      </c>
    </row>
    <row r="71" spans="1:16" ht="27.95" customHeight="1" x14ac:dyDescent="0.2">
      <c r="A71" s="6"/>
      <c r="B71" s="19"/>
      <c r="C71" s="57"/>
      <c r="D71" s="58"/>
      <c r="E71" s="58"/>
      <c r="F71" s="59"/>
      <c r="G71" s="54"/>
      <c r="H71" s="55"/>
      <c r="I71" s="55"/>
      <c r="J71" s="56"/>
      <c r="K71" s="20" t="str">
        <f t="shared" si="0"/>
        <v xml:space="preserve"> </v>
      </c>
      <c r="L71" s="7"/>
      <c r="M71" s="2" t="str">
        <f t="shared" si="3"/>
        <v xml:space="preserve"> </v>
      </c>
      <c r="N71" s="2" t="str">
        <f t="shared" si="4"/>
        <v xml:space="preserve"> </v>
      </c>
      <c r="O71" s="49">
        <f t="shared" si="1"/>
        <v>0</v>
      </c>
      <c r="P71" s="30">
        <f t="shared" si="2"/>
        <v>0</v>
      </c>
    </row>
    <row r="72" spans="1:16" ht="27.95" customHeight="1" x14ac:dyDescent="0.2">
      <c r="A72" s="6"/>
      <c r="B72" s="19"/>
      <c r="C72" s="57"/>
      <c r="D72" s="58"/>
      <c r="E72" s="58"/>
      <c r="F72" s="59"/>
      <c r="G72" s="54"/>
      <c r="H72" s="55"/>
      <c r="I72" s="55"/>
      <c r="J72" s="56"/>
      <c r="K72" s="20" t="str">
        <f t="shared" si="0"/>
        <v xml:space="preserve"> </v>
      </c>
      <c r="L72" s="7"/>
      <c r="M72" s="2" t="str">
        <f t="shared" si="3"/>
        <v xml:space="preserve"> </v>
      </c>
      <c r="N72" s="2" t="str">
        <f t="shared" si="4"/>
        <v xml:space="preserve"> </v>
      </c>
      <c r="O72" s="49">
        <f t="shared" si="1"/>
        <v>0</v>
      </c>
      <c r="P72" s="30">
        <f t="shared" si="2"/>
        <v>0</v>
      </c>
    </row>
    <row r="73" spans="1:16" ht="27.95" customHeight="1" x14ac:dyDescent="0.2">
      <c r="A73" s="6"/>
      <c r="B73" s="19"/>
      <c r="C73" s="57"/>
      <c r="D73" s="58"/>
      <c r="E73" s="58"/>
      <c r="F73" s="59"/>
      <c r="G73" s="54"/>
      <c r="H73" s="55"/>
      <c r="I73" s="55"/>
      <c r="J73" s="56"/>
      <c r="K73" s="20" t="str">
        <f t="shared" si="0"/>
        <v xml:space="preserve"> </v>
      </c>
      <c r="L73" s="7"/>
      <c r="M73" s="2" t="str">
        <f t="shared" si="3"/>
        <v xml:space="preserve"> </v>
      </c>
      <c r="N73" s="2" t="str">
        <f t="shared" si="4"/>
        <v xml:space="preserve"> </v>
      </c>
      <c r="O73" s="49">
        <f t="shared" si="1"/>
        <v>0</v>
      </c>
      <c r="P73" s="30">
        <f t="shared" si="2"/>
        <v>0</v>
      </c>
    </row>
    <row r="74" spans="1:16" ht="27.95" customHeight="1" x14ac:dyDescent="0.2">
      <c r="A74" s="6"/>
      <c r="B74" s="19"/>
      <c r="C74" s="57"/>
      <c r="D74" s="58"/>
      <c r="E74" s="58"/>
      <c r="F74" s="59"/>
      <c r="G74" s="54"/>
      <c r="H74" s="55"/>
      <c r="I74" s="55"/>
      <c r="J74" s="56"/>
      <c r="K74" s="20" t="str">
        <f t="shared" ref="K74:K109" si="5">IF(ISNUMBER(B74),IF(ISBLANK(C74),K73-B74,K73+B74)," ")</f>
        <v xml:space="preserve"> </v>
      </c>
      <c r="L74" s="7"/>
      <c r="M74" s="2" t="str">
        <f t="shared" si="3"/>
        <v xml:space="preserve"> </v>
      </c>
      <c r="N74" s="2" t="str">
        <f t="shared" si="4"/>
        <v xml:space="preserve"> </v>
      </c>
      <c r="O74" s="49">
        <f t="shared" si="1"/>
        <v>0</v>
      </c>
      <c r="P74" s="30">
        <f t="shared" si="2"/>
        <v>0</v>
      </c>
    </row>
    <row r="75" spans="1:16" ht="27.95" customHeight="1" x14ac:dyDescent="0.2">
      <c r="A75" s="6"/>
      <c r="B75" s="19"/>
      <c r="C75" s="57"/>
      <c r="D75" s="58"/>
      <c r="E75" s="58"/>
      <c r="F75" s="59"/>
      <c r="G75" s="54"/>
      <c r="H75" s="55"/>
      <c r="I75" s="55"/>
      <c r="J75" s="56"/>
      <c r="K75" s="20" t="str">
        <f t="shared" si="5"/>
        <v xml:space="preserve"> </v>
      </c>
      <c r="L75" s="7"/>
      <c r="M75" s="2" t="str">
        <f t="shared" si="3"/>
        <v xml:space="preserve"> </v>
      </c>
      <c r="N75" s="2" t="str">
        <f t="shared" si="4"/>
        <v xml:space="preserve"> </v>
      </c>
      <c r="O75" s="49">
        <f t="shared" ref="O75:O109" si="6">_xlfn.DAYS($P$5,A75)</f>
        <v>0</v>
      </c>
      <c r="P75" s="30">
        <f t="shared" ref="P75:P109" si="7">_xlfn.DAYS(A75,$A$9)</f>
        <v>0</v>
      </c>
    </row>
    <row r="76" spans="1:16" ht="27.95" customHeight="1" x14ac:dyDescent="0.2">
      <c r="A76" s="6"/>
      <c r="B76" s="19"/>
      <c r="C76" s="57"/>
      <c r="D76" s="58"/>
      <c r="E76" s="58"/>
      <c r="F76" s="59"/>
      <c r="G76" s="54"/>
      <c r="H76" s="55"/>
      <c r="I76" s="55"/>
      <c r="J76" s="56"/>
      <c r="K76" s="20" t="str">
        <f t="shared" si="5"/>
        <v xml:space="preserve"> </v>
      </c>
      <c r="L76" s="7"/>
      <c r="M76" s="2" t="str">
        <f t="shared" ref="M76:M109" si="8">IF(AND(ISNUMBER(B76),ISTEXT(C76)),((B76)*(_xlfn.IFNA($P$3,$N$3)-A76))," ")</f>
        <v xml:space="preserve"> </v>
      </c>
      <c r="N76" s="2" t="str">
        <f t="shared" ref="N76:N109" si="9">IF(ISNUMBER(B76),((B76)*(O76))," ")</f>
        <v xml:space="preserve"> </v>
      </c>
      <c r="O76" s="49">
        <f t="shared" si="6"/>
        <v>0</v>
      </c>
      <c r="P76" s="30">
        <f t="shared" si="7"/>
        <v>0</v>
      </c>
    </row>
    <row r="77" spans="1:16" ht="27.95" customHeight="1" x14ac:dyDescent="0.2">
      <c r="A77" s="6"/>
      <c r="B77" s="19"/>
      <c r="C77" s="57"/>
      <c r="D77" s="58"/>
      <c r="E77" s="58"/>
      <c r="F77" s="59"/>
      <c r="G77" s="54"/>
      <c r="H77" s="55"/>
      <c r="I77" s="55"/>
      <c r="J77" s="56"/>
      <c r="K77" s="20" t="str">
        <f t="shared" si="5"/>
        <v xml:space="preserve"> </v>
      </c>
      <c r="L77" s="7"/>
      <c r="M77" s="2" t="str">
        <f t="shared" si="8"/>
        <v xml:space="preserve"> </v>
      </c>
      <c r="N77" s="2" t="str">
        <f t="shared" si="9"/>
        <v xml:space="preserve"> </v>
      </c>
      <c r="O77" s="49">
        <f t="shared" si="6"/>
        <v>0</v>
      </c>
      <c r="P77" s="30">
        <f t="shared" si="7"/>
        <v>0</v>
      </c>
    </row>
    <row r="78" spans="1:16" ht="27.95" customHeight="1" x14ac:dyDescent="0.2">
      <c r="A78" s="6"/>
      <c r="B78" s="19"/>
      <c r="C78" s="57"/>
      <c r="D78" s="58"/>
      <c r="E78" s="58"/>
      <c r="F78" s="59"/>
      <c r="G78" s="54"/>
      <c r="H78" s="55"/>
      <c r="I78" s="55"/>
      <c r="J78" s="56"/>
      <c r="K78" s="20" t="str">
        <f t="shared" si="5"/>
        <v xml:space="preserve"> </v>
      </c>
      <c r="L78" s="7"/>
      <c r="M78" s="2" t="str">
        <f t="shared" si="8"/>
        <v xml:space="preserve"> </v>
      </c>
      <c r="N78" s="2" t="str">
        <f t="shared" si="9"/>
        <v xml:space="preserve"> </v>
      </c>
      <c r="O78" s="49">
        <f t="shared" si="6"/>
        <v>0</v>
      </c>
      <c r="P78" s="30">
        <f t="shared" si="7"/>
        <v>0</v>
      </c>
    </row>
    <row r="79" spans="1:16" ht="27.95" customHeight="1" x14ac:dyDescent="0.2">
      <c r="A79" s="6"/>
      <c r="B79" s="19"/>
      <c r="C79" s="57"/>
      <c r="D79" s="58"/>
      <c r="E79" s="58"/>
      <c r="F79" s="59"/>
      <c r="G79" s="54"/>
      <c r="H79" s="55"/>
      <c r="I79" s="55"/>
      <c r="J79" s="56"/>
      <c r="K79" s="20" t="str">
        <f t="shared" si="5"/>
        <v xml:space="preserve"> </v>
      </c>
      <c r="L79" s="7"/>
      <c r="M79" s="2" t="str">
        <f t="shared" si="8"/>
        <v xml:space="preserve"> </v>
      </c>
      <c r="N79" s="2" t="str">
        <f t="shared" si="9"/>
        <v xml:space="preserve"> </v>
      </c>
      <c r="O79" s="49">
        <f t="shared" si="6"/>
        <v>0</v>
      </c>
      <c r="P79" s="30">
        <f t="shared" si="7"/>
        <v>0</v>
      </c>
    </row>
    <row r="80" spans="1:16" ht="27.95" customHeight="1" x14ac:dyDescent="0.2">
      <c r="A80" s="6"/>
      <c r="B80" s="19"/>
      <c r="C80" s="57"/>
      <c r="D80" s="58"/>
      <c r="E80" s="58"/>
      <c r="F80" s="59"/>
      <c r="G80" s="54"/>
      <c r="H80" s="55"/>
      <c r="I80" s="55"/>
      <c r="J80" s="56"/>
      <c r="K80" s="20" t="str">
        <f t="shared" si="5"/>
        <v xml:space="preserve"> </v>
      </c>
      <c r="L80" s="7"/>
      <c r="M80" s="2" t="str">
        <f t="shared" si="8"/>
        <v xml:space="preserve"> </v>
      </c>
      <c r="N80" s="2" t="str">
        <f t="shared" si="9"/>
        <v xml:space="preserve"> </v>
      </c>
      <c r="O80" s="49">
        <f t="shared" si="6"/>
        <v>0</v>
      </c>
      <c r="P80" s="30">
        <f t="shared" si="7"/>
        <v>0</v>
      </c>
    </row>
    <row r="81" spans="1:16" ht="27.95" customHeight="1" x14ac:dyDescent="0.2">
      <c r="A81" s="6"/>
      <c r="B81" s="19"/>
      <c r="C81" s="57"/>
      <c r="D81" s="58"/>
      <c r="E81" s="58"/>
      <c r="F81" s="59"/>
      <c r="G81" s="54"/>
      <c r="H81" s="55"/>
      <c r="I81" s="55"/>
      <c r="J81" s="56"/>
      <c r="K81" s="20" t="str">
        <f t="shared" si="5"/>
        <v xml:space="preserve"> </v>
      </c>
      <c r="L81" s="7"/>
      <c r="M81" s="2" t="str">
        <f t="shared" si="8"/>
        <v xml:space="preserve"> </v>
      </c>
      <c r="N81" s="2" t="str">
        <f t="shared" si="9"/>
        <v xml:space="preserve"> </v>
      </c>
      <c r="O81" s="49">
        <f t="shared" si="6"/>
        <v>0</v>
      </c>
      <c r="P81" s="30">
        <f t="shared" si="7"/>
        <v>0</v>
      </c>
    </row>
    <row r="82" spans="1:16" ht="27.95" customHeight="1" x14ac:dyDescent="0.2">
      <c r="A82" s="6"/>
      <c r="B82" s="19"/>
      <c r="C82" s="57"/>
      <c r="D82" s="58"/>
      <c r="E82" s="58"/>
      <c r="F82" s="59"/>
      <c r="G82" s="54"/>
      <c r="H82" s="55"/>
      <c r="I82" s="55"/>
      <c r="J82" s="56"/>
      <c r="K82" s="20" t="str">
        <f t="shared" si="5"/>
        <v xml:space="preserve"> </v>
      </c>
      <c r="L82" s="7"/>
      <c r="M82" s="2" t="str">
        <f t="shared" si="8"/>
        <v xml:space="preserve"> </v>
      </c>
      <c r="N82" s="2" t="str">
        <f t="shared" si="9"/>
        <v xml:space="preserve"> </v>
      </c>
      <c r="O82" s="49">
        <f t="shared" si="6"/>
        <v>0</v>
      </c>
      <c r="P82" s="30">
        <f t="shared" si="7"/>
        <v>0</v>
      </c>
    </row>
    <row r="83" spans="1:16" ht="27.95" customHeight="1" x14ac:dyDescent="0.2">
      <c r="A83" s="6"/>
      <c r="B83" s="19"/>
      <c r="C83" s="57"/>
      <c r="D83" s="58"/>
      <c r="E83" s="58"/>
      <c r="F83" s="59"/>
      <c r="G83" s="54"/>
      <c r="H83" s="55"/>
      <c r="I83" s="55"/>
      <c r="J83" s="56"/>
      <c r="K83" s="20" t="str">
        <f t="shared" si="5"/>
        <v xml:space="preserve"> </v>
      </c>
      <c r="L83" s="7"/>
      <c r="M83" s="2" t="str">
        <f t="shared" si="8"/>
        <v xml:space="preserve"> </v>
      </c>
      <c r="N83" s="2" t="str">
        <f t="shared" si="9"/>
        <v xml:space="preserve"> </v>
      </c>
      <c r="O83" s="49">
        <f t="shared" si="6"/>
        <v>0</v>
      </c>
      <c r="P83" s="30">
        <f t="shared" si="7"/>
        <v>0</v>
      </c>
    </row>
    <row r="84" spans="1:16" ht="27.95" customHeight="1" x14ac:dyDescent="0.2">
      <c r="A84" s="6"/>
      <c r="B84" s="19"/>
      <c r="C84" s="57"/>
      <c r="D84" s="58"/>
      <c r="E84" s="58"/>
      <c r="F84" s="59"/>
      <c r="G84" s="54"/>
      <c r="H84" s="55"/>
      <c r="I84" s="55"/>
      <c r="J84" s="56"/>
      <c r="K84" s="20" t="str">
        <f t="shared" si="5"/>
        <v xml:space="preserve"> </v>
      </c>
      <c r="L84" s="7"/>
      <c r="M84" s="2" t="str">
        <f t="shared" si="8"/>
        <v xml:space="preserve"> </v>
      </c>
      <c r="N84" s="2" t="str">
        <f t="shared" si="9"/>
        <v xml:space="preserve"> </v>
      </c>
      <c r="O84" s="49">
        <f t="shared" si="6"/>
        <v>0</v>
      </c>
      <c r="P84" s="30">
        <f t="shared" si="7"/>
        <v>0</v>
      </c>
    </row>
    <row r="85" spans="1:16" ht="27.95" customHeight="1" x14ac:dyDescent="0.2">
      <c r="A85" s="6"/>
      <c r="B85" s="19"/>
      <c r="C85" s="57"/>
      <c r="D85" s="58"/>
      <c r="E85" s="58"/>
      <c r="F85" s="59"/>
      <c r="G85" s="54"/>
      <c r="H85" s="55"/>
      <c r="I85" s="55"/>
      <c r="J85" s="56"/>
      <c r="K85" s="20" t="str">
        <f t="shared" si="5"/>
        <v xml:space="preserve"> </v>
      </c>
      <c r="L85" s="7"/>
      <c r="M85" s="2" t="str">
        <f t="shared" si="8"/>
        <v xml:space="preserve"> </v>
      </c>
      <c r="N85" s="2" t="str">
        <f t="shared" si="9"/>
        <v xml:space="preserve"> </v>
      </c>
      <c r="O85" s="49">
        <f t="shared" si="6"/>
        <v>0</v>
      </c>
      <c r="P85" s="30">
        <f t="shared" si="7"/>
        <v>0</v>
      </c>
    </row>
    <row r="86" spans="1:16" ht="27.95" customHeight="1" x14ac:dyDescent="0.2">
      <c r="A86" s="6"/>
      <c r="B86" s="19"/>
      <c r="C86" s="57"/>
      <c r="D86" s="58"/>
      <c r="E86" s="58"/>
      <c r="F86" s="59"/>
      <c r="G86" s="54"/>
      <c r="H86" s="55"/>
      <c r="I86" s="55"/>
      <c r="J86" s="56"/>
      <c r="K86" s="20" t="str">
        <f t="shared" si="5"/>
        <v xml:space="preserve"> </v>
      </c>
      <c r="L86" s="7"/>
      <c r="M86" s="2" t="str">
        <f t="shared" si="8"/>
        <v xml:space="preserve"> </v>
      </c>
      <c r="N86" s="2" t="str">
        <f t="shared" si="9"/>
        <v xml:space="preserve"> </v>
      </c>
      <c r="O86" s="49">
        <f t="shared" si="6"/>
        <v>0</v>
      </c>
      <c r="P86" s="30">
        <f t="shared" si="7"/>
        <v>0</v>
      </c>
    </row>
    <row r="87" spans="1:16" ht="27.95" customHeight="1" x14ac:dyDescent="0.2">
      <c r="A87" s="6"/>
      <c r="B87" s="19"/>
      <c r="C87" s="57"/>
      <c r="D87" s="58"/>
      <c r="E87" s="58"/>
      <c r="F87" s="59"/>
      <c r="G87" s="54"/>
      <c r="H87" s="55"/>
      <c r="I87" s="55"/>
      <c r="J87" s="56"/>
      <c r="K87" s="20" t="str">
        <f t="shared" si="5"/>
        <v xml:space="preserve"> </v>
      </c>
      <c r="L87" s="7"/>
      <c r="M87" s="2" t="str">
        <f t="shared" si="8"/>
        <v xml:space="preserve"> </v>
      </c>
      <c r="N87" s="2" t="str">
        <f t="shared" si="9"/>
        <v xml:space="preserve"> </v>
      </c>
      <c r="O87" s="49">
        <f t="shared" si="6"/>
        <v>0</v>
      </c>
      <c r="P87" s="30">
        <f t="shared" si="7"/>
        <v>0</v>
      </c>
    </row>
    <row r="88" spans="1:16" ht="27.95" customHeight="1" x14ac:dyDescent="0.2">
      <c r="A88" s="6"/>
      <c r="B88" s="19"/>
      <c r="C88" s="57"/>
      <c r="D88" s="58"/>
      <c r="E88" s="58"/>
      <c r="F88" s="59"/>
      <c r="G88" s="54"/>
      <c r="H88" s="55"/>
      <c r="I88" s="55"/>
      <c r="J88" s="56"/>
      <c r="K88" s="20" t="str">
        <f t="shared" si="5"/>
        <v xml:space="preserve"> </v>
      </c>
      <c r="L88" s="7"/>
      <c r="M88" s="2" t="str">
        <f t="shared" si="8"/>
        <v xml:space="preserve"> </v>
      </c>
      <c r="N88" s="2" t="str">
        <f t="shared" si="9"/>
        <v xml:space="preserve"> </v>
      </c>
      <c r="O88" s="49">
        <f t="shared" si="6"/>
        <v>0</v>
      </c>
      <c r="P88" s="30">
        <f t="shared" si="7"/>
        <v>0</v>
      </c>
    </row>
    <row r="89" spans="1:16" ht="27.95" customHeight="1" x14ac:dyDescent="0.2">
      <c r="A89" s="6"/>
      <c r="B89" s="19"/>
      <c r="C89" s="57"/>
      <c r="D89" s="58"/>
      <c r="E89" s="58"/>
      <c r="F89" s="59"/>
      <c r="G89" s="54"/>
      <c r="H89" s="55"/>
      <c r="I89" s="55"/>
      <c r="J89" s="56"/>
      <c r="K89" s="20" t="str">
        <f t="shared" si="5"/>
        <v xml:space="preserve"> </v>
      </c>
      <c r="L89" s="7"/>
      <c r="M89" s="2" t="str">
        <f t="shared" si="8"/>
        <v xml:space="preserve"> </v>
      </c>
      <c r="N89" s="2" t="str">
        <f t="shared" si="9"/>
        <v xml:space="preserve"> </v>
      </c>
      <c r="O89" s="49">
        <f t="shared" si="6"/>
        <v>0</v>
      </c>
      <c r="P89" s="30">
        <f t="shared" si="7"/>
        <v>0</v>
      </c>
    </row>
    <row r="90" spans="1:16" ht="27.95" customHeight="1" x14ac:dyDescent="0.2">
      <c r="A90" s="6"/>
      <c r="B90" s="19"/>
      <c r="C90" s="57"/>
      <c r="D90" s="58"/>
      <c r="E90" s="58"/>
      <c r="F90" s="59"/>
      <c r="G90" s="54"/>
      <c r="H90" s="55"/>
      <c r="I90" s="55"/>
      <c r="J90" s="56"/>
      <c r="K90" s="20" t="str">
        <f t="shared" si="5"/>
        <v xml:space="preserve"> </v>
      </c>
      <c r="L90" s="7"/>
      <c r="M90" s="2" t="str">
        <f t="shared" si="8"/>
        <v xml:space="preserve"> </v>
      </c>
      <c r="N90" s="2" t="str">
        <f t="shared" si="9"/>
        <v xml:space="preserve"> </v>
      </c>
      <c r="O90" s="49">
        <f t="shared" si="6"/>
        <v>0</v>
      </c>
      <c r="P90" s="30">
        <f t="shared" si="7"/>
        <v>0</v>
      </c>
    </row>
    <row r="91" spans="1:16" ht="27.95" customHeight="1" x14ac:dyDescent="0.2">
      <c r="A91" s="6"/>
      <c r="B91" s="19"/>
      <c r="C91" s="57"/>
      <c r="D91" s="58"/>
      <c r="E91" s="58"/>
      <c r="F91" s="59"/>
      <c r="G91" s="54"/>
      <c r="H91" s="55"/>
      <c r="I91" s="55"/>
      <c r="J91" s="56"/>
      <c r="K91" s="20" t="str">
        <f t="shared" si="5"/>
        <v xml:space="preserve"> </v>
      </c>
      <c r="L91" s="7"/>
      <c r="M91" s="2" t="str">
        <f t="shared" si="8"/>
        <v xml:space="preserve"> </v>
      </c>
      <c r="N91" s="2" t="str">
        <f t="shared" si="9"/>
        <v xml:space="preserve"> </v>
      </c>
      <c r="O91" s="49">
        <f t="shared" si="6"/>
        <v>0</v>
      </c>
      <c r="P91" s="30">
        <f t="shared" si="7"/>
        <v>0</v>
      </c>
    </row>
    <row r="92" spans="1:16" ht="27.95" customHeight="1" x14ac:dyDescent="0.2">
      <c r="A92" s="6"/>
      <c r="B92" s="19"/>
      <c r="C92" s="57"/>
      <c r="D92" s="58"/>
      <c r="E92" s="58"/>
      <c r="F92" s="59"/>
      <c r="G92" s="54"/>
      <c r="H92" s="55"/>
      <c r="I92" s="55"/>
      <c r="J92" s="56"/>
      <c r="K92" s="20" t="str">
        <f t="shared" si="5"/>
        <v xml:space="preserve"> </v>
      </c>
      <c r="L92" s="7"/>
      <c r="M92" s="2" t="str">
        <f t="shared" si="8"/>
        <v xml:space="preserve"> </v>
      </c>
      <c r="N92" s="2" t="str">
        <f t="shared" si="9"/>
        <v xml:space="preserve"> </v>
      </c>
      <c r="O92" s="49">
        <f t="shared" si="6"/>
        <v>0</v>
      </c>
      <c r="P92" s="30">
        <f t="shared" si="7"/>
        <v>0</v>
      </c>
    </row>
    <row r="93" spans="1:16" ht="27.95" customHeight="1" x14ac:dyDescent="0.2">
      <c r="A93" s="6"/>
      <c r="B93" s="19"/>
      <c r="C93" s="57"/>
      <c r="D93" s="58"/>
      <c r="E93" s="58"/>
      <c r="F93" s="59"/>
      <c r="G93" s="54"/>
      <c r="H93" s="55"/>
      <c r="I93" s="55"/>
      <c r="J93" s="56"/>
      <c r="K93" s="20" t="str">
        <f t="shared" si="5"/>
        <v xml:space="preserve"> </v>
      </c>
      <c r="L93" s="7"/>
      <c r="M93" s="2" t="str">
        <f t="shared" si="8"/>
        <v xml:space="preserve"> </v>
      </c>
      <c r="N93" s="2" t="str">
        <f t="shared" si="9"/>
        <v xml:space="preserve"> </v>
      </c>
      <c r="O93" s="49">
        <f t="shared" si="6"/>
        <v>0</v>
      </c>
      <c r="P93" s="30">
        <f t="shared" si="7"/>
        <v>0</v>
      </c>
    </row>
    <row r="94" spans="1:16" ht="27.95" customHeight="1" x14ac:dyDescent="0.2">
      <c r="A94" s="6"/>
      <c r="B94" s="19"/>
      <c r="C94" s="57"/>
      <c r="D94" s="58"/>
      <c r="E94" s="58"/>
      <c r="F94" s="59"/>
      <c r="G94" s="54"/>
      <c r="H94" s="55"/>
      <c r="I94" s="55"/>
      <c r="J94" s="56"/>
      <c r="K94" s="20" t="str">
        <f t="shared" si="5"/>
        <v xml:space="preserve"> </v>
      </c>
      <c r="L94" s="7"/>
      <c r="M94" s="2" t="str">
        <f t="shared" si="8"/>
        <v xml:space="preserve"> </v>
      </c>
      <c r="N94" s="2" t="str">
        <f t="shared" si="9"/>
        <v xml:space="preserve"> </v>
      </c>
      <c r="O94" s="49">
        <f t="shared" si="6"/>
        <v>0</v>
      </c>
      <c r="P94" s="30">
        <f t="shared" si="7"/>
        <v>0</v>
      </c>
    </row>
    <row r="95" spans="1:16" ht="27.95" customHeight="1" x14ac:dyDescent="0.2">
      <c r="A95" s="6"/>
      <c r="B95" s="19"/>
      <c r="C95" s="57"/>
      <c r="D95" s="58"/>
      <c r="E95" s="58"/>
      <c r="F95" s="59"/>
      <c r="G95" s="54"/>
      <c r="H95" s="55"/>
      <c r="I95" s="55"/>
      <c r="J95" s="56"/>
      <c r="K95" s="20" t="str">
        <f t="shared" si="5"/>
        <v xml:space="preserve"> </v>
      </c>
      <c r="L95" s="7"/>
      <c r="M95" s="2" t="str">
        <f t="shared" si="8"/>
        <v xml:space="preserve"> </v>
      </c>
      <c r="N95" s="2" t="str">
        <f t="shared" si="9"/>
        <v xml:space="preserve"> </v>
      </c>
      <c r="O95" s="49">
        <f t="shared" si="6"/>
        <v>0</v>
      </c>
      <c r="P95" s="30">
        <f t="shared" si="7"/>
        <v>0</v>
      </c>
    </row>
    <row r="96" spans="1:16" ht="27.95" customHeight="1" x14ac:dyDescent="0.2">
      <c r="A96" s="6"/>
      <c r="B96" s="19"/>
      <c r="C96" s="57"/>
      <c r="D96" s="58"/>
      <c r="E96" s="58"/>
      <c r="F96" s="59"/>
      <c r="G96" s="54"/>
      <c r="H96" s="55"/>
      <c r="I96" s="55"/>
      <c r="J96" s="56"/>
      <c r="K96" s="20" t="str">
        <f t="shared" si="5"/>
        <v xml:space="preserve"> </v>
      </c>
      <c r="L96" s="7"/>
      <c r="M96" s="2" t="str">
        <f t="shared" si="8"/>
        <v xml:space="preserve"> </v>
      </c>
      <c r="N96" s="2" t="str">
        <f t="shared" si="9"/>
        <v xml:space="preserve"> </v>
      </c>
      <c r="O96" s="49">
        <f t="shared" si="6"/>
        <v>0</v>
      </c>
      <c r="P96" s="30">
        <f t="shared" si="7"/>
        <v>0</v>
      </c>
    </row>
    <row r="97" spans="1:16" ht="27.95" customHeight="1" x14ac:dyDescent="0.2">
      <c r="A97" s="6"/>
      <c r="B97" s="19"/>
      <c r="C97" s="57"/>
      <c r="D97" s="58"/>
      <c r="E97" s="58"/>
      <c r="F97" s="59"/>
      <c r="G97" s="54"/>
      <c r="H97" s="55"/>
      <c r="I97" s="55"/>
      <c r="J97" s="56"/>
      <c r="K97" s="20" t="str">
        <f t="shared" si="5"/>
        <v xml:space="preserve"> </v>
      </c>
      <c r="L97" s="7"/>
      <c r="M97" s="2" t="str">
        <f t="shared" si="8"/>
        <v xml:space="preserve"> </v>
      </c>
      <c r="N97" s="2" t="str">
        <f t="shared" si="9"/>
        <v xml:space="preserve"> </v>
      </c>
      <c r="O97" s="49">
        <f t="shared" si="6"/>
        <v>0</v>
      </c>
      <c r="P97" s="30">
        <f t="shared" si="7"/>
        <v>0</v>
      </c>
    </row>
    <row r="98" spans="1:16" ht="27.95" customHeight="1" x14ac:dyDescent="0.2">
      <c r="A98" s="6"/>
      <c r="B98" s="19"/>
      <c r="C98" s="57"/>
      <c r="D98" s="58"/>
      <c r="E98" s="58"/>
      <c r="F98" s="59"/>
      <c r="G98" s="54"/>
      <c r="H98" s="55"/>
      <c r="I98" s="55"/>
      <c r="J98" s="56"/>
      <c r="K98" s="20" t="str">
        <f t="shared" si="5"/>
        <v xml:space="preserve"> </v>
      </c>
      <c r="L98" s="7"/>
      <c r="M98" s="2" t="str">
        <f t="shared" si="8"/>
        <v xml:space="preserve"> </v>
      </c>
      <c r="N98" s="2" t="str">
        <f t="shared" si="9"/>
        <v xml:space="preserve"> </v>
      </c>
      <c r="O98" s="49">
        <f t="shared" si="6"/>
        <v>0</v>
      </c>
      <c r="P98" s="30">
        <f t="shared" si="7"/>
        <v>0</v>
      </c>
    </row>
    <row r="99" spans="1:16" ht="27.95" customHeight="1" x14ac:dyDescent="0.2">
      <c r="A99" s="6"/>
      <c r="B99" s="19"/>
      <c r="C99" s="57"/>
      <c r="D99" s="58"/>
      <c r="E99" s="58"/>
      <c r="F99" s="59"/>
      <c r="G99" s="54"/>
      <c r="H99" s="55"/>
      <c r="I99" s="55"/>
      <c r="J99" s="56"/>
      <c r="K99" s="20" t="str">
        <f t="shared" si="5"/>
        <v xml:space="preserve"> </v>
      </c>
      <c r="L99" s="7"/>
      <c r="M99" s="2" t="str">
        <f t="shared" si="8"/>
        <v xml:space="preserve"> </v>
      </c>
      <c r="N99" s="2" t="str">
        <f t="shared" si="9"/>
        <v xml:space="preserve"> </v>
      </c>
      <c r="O99" s="49">
        <f t="shared" si="6"/>
        <v>0</v>
      </c>
      <c r="P99" s="30">
        <f t="shared" si="7"/>
        <v>0</v>
      </c>
    </row>
    <row r="100" spans="1:16" ht="27.95" customHeight="1" x14ac:dyDescent="0.2">
      <c r="A100" s="6"/>
      <c r="B100" s="19"/>
      <c r="C100" s="57"/>
      <c r="D100" s="58"/>
      <c r="E100" s="58"/>
      <c r="F100" s="59"/>
      <c r="G100" s="54"/>
      <c r="H100" s="55"/>
      <c r="I100" s="55"/>
      <c r="J100" s="56"/>
      <c r="K100" s="20" t="str">
        <f t="shared" si="5"/>
        <v xml:space="preserve"> </v>
      </c>
      <c r="L100" s="7"/>
      <c r="M100" s="2" t="str">
        <f t="shared" si="8"/>
        <v xml:space="preserve"> </v>
      </c>
      <c r="N100" s="2" t="str">
        <f t="shared" si="9"/>
        <v xml:space="preserve"> </v>
      </c>
      <c r="O100" s="49">
        <f t="shared" si="6"/>
        <v>0</v>
      </c>
      <c r="P100" s="30">
        <f t="shared" si="7"/>
        <v>0</v>
      </c>
    </row>
    <row r="101" spans="1:16" ht="27.95" customHeight="1" x14ac:dyDescent="0.2">
      <c r="A101" s="6"/>
      <c r="B101" s="19"/>
      <c r="C101" s="57"/>
      <c r="D101" s="58"/>
      <c r="E101" s="58"/>
      <c r="F101" s="59"/>
      <c r="G101" s="54"/>
      <c r="H101" s="55"/>
      <c r="I101" s="55"/>
      <c r="J101" s="56"/>
      <c r="K101" s="20" t="str">
        <f t="shared" si="5"/>
        <v xml:space="preserve"> </v>
      </c>
      <c r="L101" s="7"/>
      <c r="M101" s="2" t="str">
        <f t="shared" si="8"/>
        <v xml:space="preserve"> </v>
      </c>
      <c r="N101" s="2" t="str">
        <f t="shared" si="9"/>
        <v xml:space="preserve"> </v>
      </c>
      <c r="O101" s="49">
        <f t="shared" si="6"/>
        <v>0</v>
      </c>
      <c r="P101" s="30">
        <f t="shared" si="7"/>
        <v>0</v>
      </c>
    </row>
    <row r="102" spans="1:16" ht="27.95" customHeight="1" x14ac:dyDescent="0.2">
      <c r="A102" s="6"/>
      <c r="B102" s="19"/>
      <c r="C102" s="57"/>
      <c r="D102" s="58"/>
      <c r="E102" s="58"/>
      <c r="F102" s="59"/>
      <c r="G102" s="54"/>
      <c r="H102" s="55"/>
      <c r="I102" s="55"/>
      <c r="J102" s="56"/>
      <c r="K102" s="20" t="str">
        <f t="shared" si="5"/>
        <v xml:space="preserve"> </v>
      </c>
      <c r="L102" s="7"/>
      <c r="M102" s="2" t="str">
        <f t="shared" si="8"/>
        <v xml:space="preserve"> </v>
      </c>
      <c r="N102" s="2" t="str">
        <f t="shared" si="9"/>
        <v xml:space="preserve"> </v>
      </c>
      <c r="O102" s="49">
        <f t="shared" si="6"/>
        <v>0</v>
      </c>
      <c r="P102" s="30">
        <f t="shared" si="7"/>
        <v>0</v>
      </c>
    </row>
    <row r="103" spans="1:16" ht="27.95" customHeight="1" x14ac:dyDescent="0.2">
      <c r="A103" s="6"/>
      <c r="B103" s="19"/>
      <c r="C103" s="57"/>
      <c r="D103" s="58"/>
      <c r="E103" s="58"/>
      <c r="F103" s="59"/>
      <c r="G103" s="54"/>
      <c r="H103" s="55"/>
      <c r="I103" s="55"/>
      <c r="J103" s="56"/>
      <c r="K103" s="20" t="str">
        <f t="shared" si="5"/>
        <v xml:space="preserve"> </v>
      </c>
      <c r="L103" s="7"/>
      <c r="M103" s="2" t="str">
        <f t="shared" si="8"/>
        <v xml:space="preserve"> </v>
      </c>
      <c r="N103" s="2" t="str">
        <f t="shared" si="9"/>
        <v xml:space="preserve"> </v>
      </c>
      <c r="O103" s="49">
        <f t="shared" si="6"/>
        <v>0</v>
      </c>
      <c r="P103" s="30">
        <f t="shared" si="7"/>
        <v>0</v>
      </c>
    </row>
    <row r="104" spans="1:16" ht="27.95" customHeight="1" x14ac:dyDescent="0.2">
      <c r="A104" s="6"/>
      <c r="B104" s="19"/>
      <c r="C104" s="57"/>
      <c r="D104" s="58"/>
      <c r="E104" s="58"/>
      <c r="F104" s="59"/>
      <c r="G104" s="54"/>
      <c r="H104" s="55"/>
      <c r="I104" s="55"/>
      <c r="J104" s="56"/>
      <c r="K104" s="20" t="str">
        <f t="shared" si="5"/>
        <v xml:space="preserve"> </v>
      </c>
      <c r="L104" s="7"/>
      <c r="M104" s="2" t="str">
        <f t="shared" si="8"/>
        <v xml:space="preserve"> </v>
      </c>
      <c r="N104" s="2" t="str">
        <f t="shared" si="9"/>
        <v xml:space="preserve"> </v>
      </c>
      <c r="O104" s="49">
        <f t="shared" si="6"/>
        <v>0</v>
      </c>
      <c r="P104" s="30">
        <f t="shared" si="7"/>
        <v>0</v>
      </c>
    </row>
    <row r="105" spans="1:16" ht="27.95" customHeight="1" x14ac:dyDescent="0.2">
      <c r="A105" s="6"/>
      <c r="B105" s="19"/>
      <c r="C105" s="57"/>
      <c r="D105" s="58"/>
      <c r="E105" s="58"/>
      <c r="F105" s="59"/>
      <c r="G105" s="54"/>
      <c r="H105" s="55"/>
      <c r="I105" s="55"/>
      <c r="J105" s="56"/>
      <c r="K105" s="20" t="str">
        <f t="shared" si="5"/>
        <v xml:space="preserve"> </v>
      </c>
      <c r="L105" s="7"/>
      <c r="M105" s="2" t="str">
        <f t="shared" si="8"/>
        <v xml:space="preserve"> </v>
      </c>
      <c r="N105" s="2" t="str">
        <f t="shared" si="9"/>
        <v xml:space="preserve"> </v>
      </c>
      <c r="O105" s="49">
        <f t="shared" si="6"/>
        <v>0</v>
      </c>
      <c r="P105" s="30">
        <f t="shared" si="7"/>
        <v>0</v>
      </c>
    </row>
    <row r="106" spans="1:16" ht="27.95" customHeight="1" x14ac:dyDescent="0.2">
      <c r="A106" s="6"/>
      <c r="B106" s="19"/>
      <c r="C106" s="57"/>
      <c r="D106" s="58"/>
      <c r="E106" s="58"/>
      <c r="F106" s="59"/>
      <c r="G106" s="54"/>
      <c r="H106" s="55"/>
      <c r="I106" s="55"/>
      <c r="J106" s="56"/>
      <c r="K106" s="20" t="str">
        <f t="shared" si="5"/>
        <v xml:space="preserve"> </v>
      </c>
      <c r="L106" s="7"/>
      <c r="M106" s="2" t="str">
        <f t="shared" si="8"/>
        <v xml:space="preserve"> </v>
      </c>
      <c r="N106" s="2" t="str">
        <f t="shared" si="9"/>
        <v xml:space="preserve"> </v>
      </c>
      <c r="O106" s="49">
        <f t="shared" si="6"/>
        <v>0</v>
      </c>
      <c r="P106" s="30">
        <f t="shared" si="7"/>
        <v>0</v>
      </c>
    </row>
    <row r="107" spans="1:16" ht="27.95" customHeight="1" x14ac:dyDescent="0.2">
      <c r="A107" s="6"/>
      <c r="B107" s="19"/>
      <c r="C107" s="57"/>
      <c r="D107" s="58"/>
      <c r="E107" s="58"/>
      <c r="F107" s="59"/>
      <c r="G107" s="54"/>
      <c r="H107" s="55"/>
      <c r="I107" s="55"/>
      <c r="J107" s="56"/>
      <c r="K107" s="20" t="str">
        <f t="shared" si="5"/>
        <v xml:space="preserve"> </v>
      </c>
      <c r="L107" s="7"/>
      <c r="M107" s="2" t="str">
        <f t="shared" si="8"/>
        <v xml:space="preserve"> </v>
      </c>
      <c r="N107" s="2" t="str">
        <f t="shared" si="9"/>
        <v xml:space="preserve"> </v>
      </c>
      <c r="O107" s="49">
        <f t="shared" si="6"/>
        <v>0</v>
      </c>
      <c r="P107" s="30">
        <f t="shared" si="7"/>
        <v>0</v>
      </c>
    </row>
    <row r="108" spans="1:16" ht="27.95" customHeight="1" x14ac:dyDescent="0.2">
      <c r="A108" s="6"/>
      <c r="B108" s="19"/>
      <c r="C108" s="57"/>
      <c r="D108" s="58"/>
      <c r="E108" s="58"/>
      <c r="F108" s="59"/>
      <c r="G108" s="54"/>
      <c r="H108" s="55"/>
      <c r="I108" s="55"/>
      <c r="J108" s="56"/>
      <c r="K108" s="20" t="str">
        <f t="shared" si="5"/>
        <v xml:space="preserve"> </v>
      </c>
      <c r="L108" s="7"/>
      <c r="M108" s="2" t="str">
        <f t="shared" si="8"/>
        <v xml:space="preserve"> </v>
      </c>
      <c r="N108" s="2" t="str">
        <f t="shared" si="9"/>
        <v xml:space="preserve"> </v>
      </c>
      <c r="O108" s="49">
        <f t="shared" si="6"/>
        <v>0</v>
      </c>
      <c r="P108" s="30">
        <f t="shared" si="7"/>
        <v>0</v>
      </c>
    </row>
    <row r="109" spans="1:16" ht="27.95" customHeight="1" x14ac:dyDescent="0.2">
      <c r="A109" s="6"/>
      <c r="B109" s="19"/>
      <c r="C109" s="57"/>
      <c r="D109" s="58"/>
      <c r="E109" s="58"/>
      <c r="F109" s="59"/>
      <c r="G109" s="54"/>
      <c r="H109" s="55"/>
      <c r="I109" s="55"/>
      <c r="J109" s="56"/>
      <c r="K109" s="20" t="str">
        <f t="shared" si="5"/>
        <v xml:space="preserve"> </v>
      </c>
      <c r="L109" s="7"/>
      <c r="M109" s="2" t="str">
        <f t="shared" si="8"/>
        <v xml:space="preserve"> </v>
      </c>
      <c r="N109" s="2" t="str">
        <f t="shared" si="9"/>
        <v xml:space="preserve"> </v>
      </c>
      <c r="O109" s="49">
        <f t="shared" si="6"/>
        <v>0</v>
      </c>
      <c r="P109" s="30">
        <f t="shared" si="7"/>
        <v>0</v>
      </c>
    </row>
    <row r="110" spans="1:16" x14ac:dyDescent="0.2">
      <c r="M110" s="2">
        <f>(SUM(M9:M109))</f>
        <v>0</v>
      </c>
      <c r="N110" s="2">
        <f>(SUM(N9:N109))</f>
        <v>0</v>
      </c>
    </row>
  </sheetData>
  <sheetProtection password="CC18" sheet="1" objects="1" scenarios="1"/>
  <mergeCells count="218">
    <mergeCell ref="A1:M1"/>
    <mergeCell ref="B3:D3"/>
    <mergeCell ref="E3:G3"/>
    <mergeCell ref="I3:J3"/>
    <mergeCell ref="A4:D4"/>
    <mergeCell ref="F4:G4"/>
    <mergeCell ref="E5:L5"/>
    <mergeCell ref="A6:L6"/>
    <mergeCell ref="A7:A8"/>
    <mergeCell ref="B7:B8"/>
    <mergeCell ref="C7:F7"/>
    <mergeCell ref="G7:J7"/>
    <mergeCell ref="K7:K8"/>
    <mergeCell ref="L7:L8"/>
    <mergeCell ref="C8:F8"/>
    <mergeCell ref="G8:J8"/>
    <mergeCell ref="C12:F12"/>
    <mergeCell ref="G12:J12"/>
    <mergeCell ref="C13:F13"/>
    <mergeCell ref="G13:J13"/>
    <mergeCell ref="C14:F14"/>
    <mergeCell ref="G14:J14"/>
    <mergeCell ref="C9:F9"/>
    <mergeCell ref="G9:J9"/>
    <mergeCell ref="C10:F10"/>
    <mergeCell ref="G10:J10"/>
    <mergeCell ref="C11:F11"/>
    <mergeCell ref="G11:J11"/>
    <mergeCell ref="C18:F18"/>
    <mergeCell ref="G18:J18"/>
    <mergeCell ref="C19:F19"/>
    <mergeCell ref="G19:J19"/>
    <mergeCell ref="C20:F20"/>
    <mergeCell ref="G20:J20"/>
    <mergeCell ref="C15:F15"/>
    <mergeCell ref="G15:J15"/>
    <mergeCell ref="C16:F16"/>
    <mergeCell ref="G16:J16"/>
    <mergeCell ref="C17:F17"/>
    <mergeCell ref="G17:J17"/>
    <mergeCell ref="C24:F24"/>
    <mergeCell ref="G24:J24"/>
    <mergeCell ref="C25:F25"/>
    <mergeCell ref="G25:J25"/>
    <mergeCell ref="C26:F26"/>
    <mergeCell ref="G26:J26"/>
    <mergeCell ref="C21:F21"/>
    <mergeCell ref="G21:J21"/>
    <mergeCell ref="C22:F22"/>
    <mergeCell ref="G22:J22"/>
    <mergeCell ref="C23:F23"/>
    <mergeCell ref="G23:J23"/>
    <mergeCell ref="C30:F30"/>
    <mergeCell ref="G30:J30"/>
    <mergeCell ref="C31:F31"/>
    <mergeCell ref="G31:J31"/>
    <mergeCell ref="C32:F32"/>
    <mergeCell ref="G32:J32"/>
    <mergeCell ref="C27:F27"/>
    <mergeCell ref="G27:J27"/>
    <mergeCell ref="C28:F28"/>
    <mergeCell ref="G28:J28"/>
    <mergeCell ref="C29:F29"/>
    <mergeCell ref="G29:J29"/>
    <mergeCell ref="C36:F36"/>
    <mergeCell ref="G36:J36"/>
    <mergeCell ref="C37:F37"/>
    <mergeCell ref="G37:J37"/>
    <mergeCell ref="C38:F38"/>
    <mergeCell ref="G38:J38"/>
    <mergeCell ref="C33:F33"/>
    <mergeCell ref="G33:J33"/>
    <mergeCell ref="C34:F34"/>
    <mergeCell ref="G34:J34"/>
    <mergeCell ref="C35:F35"/>
    <mergeCell ref="G35:J35"/>
    <mergeCell ref="C42:F42"/>
    <mergeCell ref="G42:J42"/>
    <mergeCell ref="C43:F43"/>
    <mergeCell ref="G43:J43"/>
    <mergeCell ref="C44:F44"/>
    <mergeCell ref="G44:J44"/>
    <mergeCell ref="C39:F39"/>
    <mergeCell ref="G39:J39"/>
    <mergeCell ref="C40:F40"/>
    <mergeCell ref="G40:J40"/>
    <mergeCell ref="C41:F41"/>
    <mergeCell ref="G41:J41"/>
    <mergeCell ref="C48:F48"/>
    <mergeCell ref="G48:J48"/>
    <mergeCell ref="C49:F49"/>
    <mergeCell ref="G49:J49"/>
    <mergeCell ref="C50:F50"/>
    <mergeCell ref="G50:J50"/>
    <mergeCell ref="C45:F45"/>
    <mergeCell ref="G45:J45"/>
    <mergeCell ref="C46:F46"/>
    <mergeCell ref="G46:J46"/>
    <mergeCell ref="C47:F47"/>
    <mergeCell ref="G47:J47"/>
    <mergeCell ref="C54:F54"/>
    <mergeCell ref="G54:J54"/>
    <mergeCell ref="C55:F55"/>
    <mergeCell ref="G55:J55"/>
    <mergeCell ref="C56:F56"/>
    <mergeCell ref="G56:J56"/>
    <mergeCell ref="C51:F51"/>
    <mergeCell ref="G51:J51"/>
    <mergeCell ref="C52:F52"/>
    <mergeCell ref="G52:J52"/>
    <mergeCell ref="C53:F53"/>
    <mergeCell ref="G53:J53"/>
    <mergeCell ref="C60:F60"/>
    <mergeCell ref="G60:J60"/>
    <mergeCell ref="C61:F61"/>
    <mergeCell ref="G61:J61"/>
    <mergeCell ref="C62:F62"/>
    <mergeCell ref="G62:J62"/>
    <mergeCell ref="C57:F57"/>
    <mergeCell ref="G57:J57"/>
    <mergeCell ref="C58:F58"/>
    <mergeCell ref="G58:J58"/>
    <mergeCell ref="C59:F59"/>
    <mergeCell ref="G59:J59"/>
    <mergeCell ref="C66:F66"/>
    <mergeCell ref="G66:J66"/>
    <mergeCell ref="C67:F67"/>
    <mergeCell ref="G67:J67"/>
    <mergeCell ref="C68:F68"/>
    <mergeCell ref="G68:J68"/>
    <mergeCell ref="C63:F63"/>
    <mergeCell ref="G63:J63"/>
    <mergeCell ref="C64:F64"/>
    <mergeCell ref="G64:J64"/>
    <mergeCell ref="C65:F65"/>
    <mergeCell ref="G65:J65"/>
    <mergeCell ref="C72:F72"/>
    <mergeCell ref="G72:J72"/>
    <mergeCell ref="C73:F73"/>
    <mergeCell ref="G73:J73"/>
    <mergeCell ref="C74:F74"/>
    <mergeCell ref="G74:J74"/>
    <mergeCell ref="C69:F69"/>
    <mergeCell ref="G69:J69"/>
    <mergeCell ref="C70:F70"/>
    <mergeCell ref="G70:J70"/>
    <mergeCell ref="C71:F71"/>
    <mergeCell ref="G71:J71"/>
    <mergeCell ref="C78:F78"/>
    <mergeCell ref="G78:J78"/>
    <mergeCell ref="C79:F79"/>
    <mergeCell ref="G79:J79"/>
    <mergeCell ref="C80:F80"/>
    <mergeCell ref="G80:J80"/>
    <mergeCell ref="C75:F75"/>
    <mergeCell ref="G75:J75"/>
    <mergeCell ref="C76:F76"/>
    <mergeCell ref="G76:J76"/>
    <mergeCell ref="C77:F77"/>
    <mergeCell ref="G77:J77"/>
    <mergeCell ref="C84:F84"/>
    <mergeCell ref="G84:J84"/>
    <mergeCell ref="C85:F85"/>
    <mergeCell ref="G85:J85"/>
    <mergeCell ref="C86:F86"/>
    <mergeCell ref="G86:J86"/>
    <mergeCell ref="C81:F81"/>
    <mergeCell ref="G81:J81"/>
    <mergeCell ref="C82:F82"/>
    <mergeCell ref="G82:J82"/>
    <mergeCell ref="C83:F83"/>
    <mergeCell ref="G83:J83"/>
    <mergeCell ref="C90:F90"/>
    <mergeCell ref="G90:J90"/>
    <mergeCell ref="C91:F91"/>
    <mergeCell ref="G91:J91"/>
    <mergeCell ref="C92:F92"/>
    <mergeCell ref="G92:J92"/>
    <mergeCell ref="C87:F87"/>
    <mergeCell ref="G87:J87"/>
    <mergeCell ref="C88:F88"/>
    <mergeCell ref="G88:J88"/>
    <mergeCell ref="C89:F89"/>
    <mergeCell ref="G89:J89"/>
    <mergeCell ref="C96:F96"/>
    <mergeCell ref="G96:J96"/>
    <mergeCell ref="C97:F97"/>
    <mergeCell ref="G97:J97"/>
    <mergeCell ref="C98:F98"/>
    <mergeCell ref="G98:J98"/>
    <mergeCell ref="C93:F93"/>
    <mergeCell ref="G93:J93"/>
    <mergeCell ref="C94:F94"/>
    <mergeCell ref="G94:J94"/>
    <mergeCell ref="C95:F95"/>
    <mergeCell ref="G95:J95"/>
    <mergeCell ref="C102:F102"/>
    <mergeCell ref="G102:J102"/>
    <mergeCell ref="C103:F103"/>
    <mergeCell ref="G103:J103"/>
    <mergeCell ref="C104:F104"/>
    <mergeCell ref="G104:J104"/>
    <mergeCell ref="C99:F99"/>
    <mergeCell ref="G99:J99"/>
    <mergeCell ref="C100:F100"/>
    <mergeCell ref="G100:J100"/>
    <mergeCell ref="C101:F101"/>
    <mergeCell ref="G101:J101"/>
    <mergeCell ref="C108:F108"/>
    <mergeCell ref="G108:J108"/>
    <mergeCell ref="C109:F109"/>
    <mergeCell ref="G109:J109"/>
    <mergeCell ref="C105:F105"/>
    <mergeCell ref="G105:J105"/>
    <mergeCell ref="C106:F106"/>
    <mergeCell ref="G106:J106"/>
    <mergeCell ref="C107:F107"/>
    <mergeCell ref="G107:J107"/>
  </mergeCells>
  <dataValidations count="1">
    <dataValidation type="date" operator="greaterThan" allowBlank="1" showInputMessage="1" showErrorMessage="1" error="Das hier eingetragene Abgangsdatum kann nicht kleiner sein, als das Datum in der Zeile zuvor!" sqref="A10:A109">
      <formula1>A9</formula1>
    </dataValidation>
  </dataValidations>
  <pageMargins left="0.23622047244094491" right="0.45833333333333331" top="0.74803149606299213" bottom="0.74803149606299213" header="0.31496062992125984" footer="0.31496062992125984"/>
  <pageSetup paperSize="9" scale="92" orientation="landscape" r:id="rId1"/>
  <headerFooter>
    <oddFooter>&amp;LMinisterium für Ernährung, Ländlichen Raum und Verbraucherschutz Baden-Württemberg 2024&amp;R&amp;A, Seite  &amp;P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10"/>
  <sheetViews>
    <sheetView showGridLines="0" zoomScale="80" zoomScaleNormal="80" zoomScaleSheetLayoutView="85" workbookViewId="0">
      <selection activeCell="M2" sqref="M1:R1048576"/>
    </sheetView>
  </sheetViews>
  <sheetFormatPr baseColWidth="10" defaultColWidth="11.42578125" defaultRowHeight="12.75" x14ac:dyDescent="0.2"/>
  <cols>
    <col min="1" max="1" width="19.28515625" style="2" customWidth="1"/>
    <col min="2" max="2" width="15.5703125" style="2" customWidth="1"/>
    <col min="3" max="3" width="12.85546875" style="2" customWidth="1"/>
    <col min="4" max="4" width="11.7109375" style="2" bestFit="1" customWidth="1"/>
    <col min="5" max="5" width="11.42578125" style="2"/>
    <col min="6" max="6" width="5.85546875" style="2" customWidth="1"/>
    <col min="7" max="7" width="9.5703125" style="2" customWidth="1"/>
    <col min="8" max="8" width="4" style="2" customWidth="1"/>
    <col min="9" max="9" width="8.28515625" style="2" customWidth="1"/>
    <col min="10" max="10" width="17.42578125" style="2" customWidth="1"/>
    <col min="11" max="11" width="15.5703125" style="2" customWidth="1"/>
    <col min="12" max="12" width="23" style="2" customWidth="1"/>
    <col min="13" max="13" width="37" style="2" hidden="1" customWidth="1"/>
    <col min="14" max="14" width="27.28515625" style="2" hidden="1" customWidth="1"/>
    <col min="15" max="15" width="41.42578125" style="2" hidden="1" customWidth="1"/>
    <col min="16" max="16" width="38.140625" style="2" hidden="1" customWidth="1"/>
    <col min="17" max="17" width="19.140625" style="2" hidden="1" customWidth="1"/>
    <col min="18" max="18" width="11.42578125" style="2" hidden="1" customWidth="1"/>
    <col min="19" max="16384" width="11.42578125" style="2"/>
  </cols>
  <sheetData>
    <row r="1" spans="1:17" ht="18" x14ac:dyDescent="0.25">
      <c r="A1" s="78" t="s">
        <v>39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7" ht="18" customHeight="1" x14ac:dyDescent="0.25">
      <c r="A2" s="29" t="s">
        <v>32</v>
      </c>
      <c r="K2" s="1"/>
      <c r="L2" s="1"/>
      <c r="M2" s="10" t="s">
        <v>12</v>
      </c>
      <c r="N2" s="10" t="s">
        <v>13</v>
      </c>
      <c r="O2" s="10" t="s">
        <v>33</v>
      </c>
      <c r="P2" s="10" t="s">
        <v>15</v>
      </c>
      <c r="Q2" s="10" t="s">
        <v>17</v>
      </c>
    </row>
    <row r="3" spans="1:17" ht="21" customHeight="1" x14ac:dyDescent="0.2">
      <c r="A3" s="3" t="s">
        <v>3</v>
      </c>
      <c r="B3" s="60"/>
      <c r="C3" s="60"/>
      <c r="D3" s="61"/>
      <c r="E3" s="68" t="s">
        <v>10</v>
      </c>
      <c r="F3" s="69"/>
      <c r="G3" s="69"/>
      <c r="H3" s="9" t="s">
        <v>11</v>
      </c>
      <c r="I3" s="60"/>
      <c r="J3" s="61"/>
      <c r="K3" s="3" t="s">
        <v>4</v>
      </c>
      <c r="L3" s="5"/>
      <c r="M3" s="8">
        <v>44927</v>
      </c>
      <c r="N3" s="8">
        <v>45291</v>
      </c>
      <c r="O3" s="2">
        <f>_xlfn.DAYS(N3+1,M3)</f>
        <v>365</v>
      </c>
      <c r="P3" s="8">
        <f>INDEX(A9:A109,MATCH(N4,K9:K109,0))</f>
        <v>0</v>
      </c>
      <c r="Q3" s="2">
        <f>_xlfn.DAYS(P3,A9)</f>
        <v>0</v>
      </c>
    </row>
    <row r="4" spans="1:17" ht="30.75" customHeight="1" x14ac:dyDescent="0.2">
      <c r="A4" s="62" t="s">
        <v>46</v>
      </c>
      <c r="B4" s="63"/>
      <c r="C4" s="63"/>
      <c r="D4" s="63"/>
      <c r="E4" s="31" t="str">
        <f>IF(ISBLANK(A9),"",ROUNDDOWN(((M110-N110)/N6),0))</f>
        <v/>
      </c>
      <c r="F4" s="64" t="s">
        <v>8</v>
      </c>
      <c r="G4" s="64"/>
      <c r="I4" s="34"/>
      <c r="J4" s="4"/>
      <c r="K4" s="3" t="s">
        <v>16</v>
      </c>
      <c r="L4" s="5">
        <v>5</v>
      </c>
      <c r="M4" s="10" t="s">
        <v>14</v>
      </c>
      <c r="N4" s="2">
        <v>0</v>
      </c>
      <c r="O4" s="10" t="s">
        <v>8</v>
      </c>
      <c r="Q4" s="8"/>
    </row>
    <row r="5" spans="1:17" ht="30.75" customHeight="1" x14ac:dyDescent="0.2">
      <c r="A5" s="33" t="s">
        <v>29</v>
      </c>
      <c r="B5" s="28"/>
      <c r="C5" s="28"/>
      <c r="D5" s="28"/>
      <c r="E5" s="76"/>
      <c r="F5" s="76"/>
      <c r="G5" s="76"/>
      <c r="H5" s="76"/>
      <c r="I5" s="76"/>
      <c r="J5" s="76"/>
      <c r="K5" s="76"/>
      <c r="L5" s="77"/>
      <c r="M5" s="10" t="s">
        <v>34</v>
      </c>
      <c r="N5" s="2">
        <f>_xlfn.DAYS(N3+1,A9)</f>
        <v>45292</v>
      </c>
      <c r="O5" s="10" t="s">
        <v>38</v>
      </c>
      <c r="P5" s="8">
        <f>_xlfn.IFNA(P3,N3)</f>
        <v>0</v>
      </c>
      <c r="Q5" s="8"/>
    </row>
    <row r="6" spans="1:17" ht="28.5" customHeight="1" x14ac:dyDescent="0.2">
      <c r="A6" s="65" t="s">
        <v>35</v>
      </c>
      <c r="B6" s="66"/>
      <c r="C6" s="66"/>
      <c r="D6" s="66"/>
      <c r="E6" s="67"/>
      <c r="F6" s="67"/>
      <c r="G6" s="67"/>
      <c r="H6" s="67"/>
      <c r="I6" s="67"/>
      <c r="J6" s="67"/>
      <c r="K6" s="67"/>
      <c r="L6" s="67"/>
      <c r="M6" s="11" t="s">
        <v>19</v>
      </c>
      <c r="N6" s="2">
        <f>_xlfn.IFNA(Q3,N5)</f>
        <v>0</v>
      </c>
      <c r="O6" s="10" t="s">
        <v>18</v>
      </c>
      <c r="P6" s="8"/>
    </row>
    <row r="7" spans="1:17" ht="14.25" customHeight="1" x14ac:dyDescent="0.2">
      <c r="A7" s="79" t="s">
        <v>37</v>
      </c>
      <c r="B7" s="75" t="s">
        <v>5</v>
      </c>
      <c r="C7" s="73" t="s">
        <v>0</v>
      </c>
      <c r="D7" s="73"/>
      <c r="E7" s="73"/>
      <c r="F7" s="73"/>
      <c r="G7" s="73" t="s">
        <v>1</v>
      </c>
      <c r="H7" s="73"/>
      <c r="I7" s="73"/>
      <c r="J7" s="73"/>
      <c r="K7" s="74" t="s">
        <v>36</v>
      </c>
      <c r="L7" s="73" t="s">
        <v>2</v>
      </c>
    </row>
    <row r="8" spans="1:17" ht="24.75" customHeight="1" x14ac:dyDescent="0.2">
      <c r="A8" s="80"/>
      <c r="B8" s="75"/>
      <c r="C8" s="70" t="s">
        <v>9</v>
      </c>
      <c r="D8" s="71"/>
      <c r="E8" s="71"/>
      <c r="F8" s="72"/>
      <c r="G8" s="70" t="s">
        <v>6</v>
      </c>
      <c r="H8" s="71"/>
      <c r="I8" s="71"/>
      <c r="J8" s="72"/>
      <c r="K8" s="75"/>
      <c r="L8" s="73"/>
      <c r="M8" s="2" t="s">
        <v>7</v>
      </c>
      <c r="O8" s="2" t="s">
        <v>31</v>
      </c>
      <c r="P8" s="2" t="s">
        <v>30</v>
      </c>
    </row>
    <row r="9" spans="1:17" ht="27.95" customHeight="1" x14ac:dyDescent="0.2">
      <c r="A9" s="6"/>
      <c r="B9" s="19"/>
      <c r="C9" s="54"/>
      <c r="D9" s="55"/>
      <c r="E9" s="55"/>
      <c r="F9" s="56"/>
      <c r="G9" s="57"/>
      <c r="H9" s="58"/>
      <c r="I9" s="58"/>
      <c r="J9" s="59"/>
      <c r="K9" s="20">
        <f>B9</f>
        <v>0</v>
      </c>
      <c r="L9" s="7"/>
      <c r="M9" s="2">
        <f>K9*N6</f>
        <v>0</v>
      </c>
    </row>
    <row r="10" spans="1:17" ht="27.95" customHeight="1" x14ac:dyDescent="0.2">
      <c r="A10" s="6"/>
      <c r="B10" s="19"/>
      <c r="C10" s="57"/>
      <c r="D10" s="58"/>
      <c r="E10" s="58"/>
      <c r="F10" s="59"/>
      <c r="G10" s="54"/>
      <c r="H10" s="55"/>
      <c r="I10" s="55"/>
      <c r="J10" s="56"/>
      <c r="K10" s="20" t="str">
        <f t="shared" ref="K10:K73" si="0">IF(ISNUMBER(B10),IF(ISBLANK(C10),K9-B10,K9+B10)," ")</f>
        <v xml:space="preserve"> </v>
      </c>
      <c r="L10" s="7"/>
      <c r="M10" s="2" t="str">
        <f>IF(AND(ISNUMBER(B10),ISTEXT(C10)),((B10)*(_xlfn.IFNA($P$3,$N$3)-A10))," ")</f>
        <v xml:space="preserve"> </v>
      </c>
      <c r="N10" s="2" t="str">
        <f>IF(ISNUMBER(B10),((B10)*(O10))," ")</f>
        <v xml:space="preserve"> </v>
      </c>
      <c r="O10" s="2">
        <f>_xlfn.DAYS($P$5,A10)</f>
        <v>0</v>
      </c>
      <c r="P10" s="30">
        <f>_xlfn.DAYS(A10,$A$9)</f>
        <v>0</v>
      </c>
    </row>
    <row r="11" spans="1:17" ht="27.95" customHeight="1" x14ac:dyDescent="0.2">
      <c r="A11" s="6"/>
      <c r="B11" s="19"/>
      <c r="C11" s="57"/>
      <c r="D11" s="58"/>
      <c r="E11" s="58"/>
      <c r="F11" s="59"/>
      <c r="G11" s="54"/>
      <c r="H11" s="55"/>
      <c r="I11" s="55"/>
      <c r="J11" s="56"/>
      <c r="K11" s="20" t="str">
        <f t="shared" si="0"/>
        <v xml:space="preserve"> </v>
      </c>
      <c r="L11" s="7"/>
      <c r="N11" s="2" t="str">
        <f>IF(ISNUMBER(B11),((B11)*(O11))," ")</f>
        <v xml:space="preserve"> </v>
      </c>
      <c r="O11" s="49">
        <f t="shared" ref="O11:O74" si="1">_xlfn.DAYS($P$5,A11)</f>
        <v>0</v>
      </c>
      <c r="P11" s="30">
        <f t="shared" ref="P11:P74" si="2">_xlfn.DAYS(A11,$A$9)</f>
        <v>0</v>
      </c>
    </row>
    <row r="12" spans="1:17" ht="27.95" customHeight="1" x14ac:dyDescent="0.2">
      <c r="A12" s="6"/>
      <c r="B12" s="19"/>
      <c r="C12" s="57"/>
      <c r="D12" s="58"/>
      <c r="E12" s="58"/>
      <c r="F12" s="59"/>
      <c r="G12" s="54"/>
      <c r="H12" s="55"/>
      <c r="I12" s="55"/>
      <c r="J12" s="56"/>
      <c r="K12" s="20" t="str">
        <f t="shared" si="0"/>
        <v xml:space="preserve"> </v>
      </c>
      <c r="L12" s="7"/>
      <c r="M12" s="2" t="str">
        <f t="shared" ref="M12:M75" si="3">IF(AND(ISNUMBER(B12),ISTEXT(C12)),((B12)*(_xlfn.IFNA($P$3,$N$3)-A12))," ")</f>
        <v xml:space="preserve"> </v>
      </c>
      <c r="N12" s="2" t="str">
        <f t="shared" ref="N12:N75" si="4">IF(ISNUMBER(B12),((B12)*(O12))," ")</f>
        <v xml:space="preserve"> </v>
      </c>
      <c r="O12" s="49">
        <f t="shared" si="1"/>
        <v>0</v>
      </c>
      <c r="P12" s="30">
        <f t="shared" si="2"/>
        <v>0</v>
      </c>
    </row>
    <row r="13" spans="1:17" ht="27.95" customHeight="1" x14ac:dyDescent="0.2">
      <c r="A13" s="6"/>
      <c r="B13" s="19"/>
      <c r="C13" s="57"/>
      <c r="D13" s="58"/>
      <c r="E13" s="58"/>
      <c r="F13" s="59"/>
      <c r="G13" s="54"/>
      <c r="H13" s="55"/>
      <c r="I13" s="55"/>
      <c r="J13" s="56"/>
      <c r="K13" s="20" t="str">
        <f t="shared" si="0"/>
        <v xml:space="preserve"> </v>
      </c>
      <c r="L13" s="7"/>
      <c r="M13" s="2" t="str">
        <f t="shared" si="3"/>
        <v xml:space="preserve"> </v>
      </c>
      <c r="N13" s="2" t="str">
        <f t="shared" si="4"/>
        <v xml:space="preserve"> </v>
      </c>
      <c r="O13" s="49">
        <f t="shared" si="1"/>
        <v>0</v>
      </c>
      <c r="P13" s="30">
        <f t="shared" si="2"/>
        <v>0</v>
      </c>
    </row>
    <row r="14" spans="1:17" ht="27.95" customHeight="1" x14ac:dyDescent="0.2">
      <c r="A14" s="6"/>
      <c r="B14" s="19"/>
      <c r="C14" s="57"/>
      <c r="D14" s="58"/>
      <c r="E14" s="58"/>
      <c r="F14" s="59"/>
      <c r="G14" s="54"/>
      <c r="H14" s="55"/>
      <c r="I14" s="55"/>
      <c r="J14" s="56"/>
      <c r="K14" s="20" t="str">
        <f t="shared" si="0"/>
        <v xml:space="preserve"> </v>
      </c>
      <c r="L14" s="7"/>
      <c r="M14" s="2" t="str">
        <f t="shared" si="3"/>
        <v xml:space="preserve"> </v>
      </c>
      <c r="N14" s="2" t="str">
        <f t="shared" si="4"/>
        <v xml:space="preserve"> </v>
      </c>
      <c r="O14" s="49">
        <f t="shared" si="1"/>
        <v>0</v>
      </c>
      <c r="P14" s="30">
        <f t="shared" si="2"/>
        <v>0</v>
      </c>
    </row>
    <row r="15" spans="1:17" ht="27.95" customHeight="1" x14ac:dyDescent="0.2">
      <c r="A15" s="6"/>
      <c r="B15" s="19"/>
      <c r="C15" s="57"/>
      <c r="D15" s="58"/>
      <c r="E15" s="58"/>
      <c r="F15" s="59"/>
      <c r="G15" s="54"/>
      <c r="H15" s="55"/>
      <c r="I15" s="55"/>
      <c r="J15" s="56"/>
      <c r="K15" s="20" t="str">
        <f t="shared" si="0"/>
        <v xml:space="preserve"> </v>
      </c>
      <c r="L15" s="7"/>
      <c r="M15" s="2" t="str">
        <f t="shared" si="3"/>
        <v xml:space="preserve"> </v>
      </c>
      <c r="N15" s="2" t="str">
        <f t="shared" si="4"/>
        <v xml:space="preserve"> </v>
      </c>
      <c r="O15" s="49">
        <f t="shared" si="1"/>
        <v>0</v>
      </c>
      <c r="P15" s="30">
        <f t="shared" si="2"/>
        <v>0</v>
      </c>
    </row>
    <row r="16" spans="1:17" ht="27.95" customHeight="1" x14ac:dyDescent="0.2">
      <c r="A16" s="6"/>
      <c r="B16" s="19"/>
      <c r="C16" s="57"/>
      <c r="D16" s="58"/>
      <c r="E16" s="58"/>
      <c r="F16" s="59"/>
      <c r="G16" s="54"/>
      <c r="H16" s="55"/>
      <c r="I16" s="55"/>
      <c r="J16" s="56"/>
      <c r="K16" s="20" t="str">
        <f t="shared" si="0"/>
        <v xml:space="preserve"> </v>
      </c>
      <c r="L16" s="7"/>
      <c r="M16" s="2" t="str">
        <f t="shared" si="3"/>
        <v xml:space="preserve"> </v>
      </c>
      <c r="N16" s="2" t="str">
        <f t="shared" si="4"/>
        <v xml:space="preserve"> </v>
      </c>
      <c r="O16" s="49">
        <f t="shared" si="1"/>
        <v>0</v>
      </c>
      <c r="P16" s="30">
        <f t="shared" si="2"/>
        <v>0</v>
      </c>
    </row>
    <row r="17" spans="1:16" ht="27.95" customHeight="1" x14ac:dyDescent="0.2">
      <c r="A17" s="6"/>
      <c r="B17" s="19"/>
      <c r="C17" s="57"/>
      <c r="D17" s="58"/>
      <c r="E17" s="58"/>
      <c r="F17" s="59"/>
      <c r="G17" s="54"/>
      <c r="H17" s="55"/>
      <c r="I17" s="55"/>
      <c r="J17" s="56"/>
      <c r="K17" s="20" t="str">
        <f t="shared" si="0"/>
        <v xml:space="preserve"> </v>
      </c>
      <c r="L17" s="7"/>
      <c r="M17" s="2" t="str">
        <f t="shared" si="3"/>
        <v xml:space="preserve"> </v>
      </c>
      <c r="N17" s="2" t="str">
        <f t="shared" si="4"/>
        <v xml:space="preserve"> </v>
      </c>
      <c r="O17" s="49">
        <f t="shared" si="1"/>
        <v>0</v>
      </c>
      <c r="P17" s="30">
        <f t="shared" si="2"/>
        <v>0</v>
      </c>
    </row>
    <row r="18" spans="1:16" ht="27.95" customHeight="1" x14ac:dyDescent="0.2">
      <c r="A18" s="6"/>
      <c r="B18" s="19"/>
      <c r="C18" s="57"/>
      <c r="D18" s="58"/>
      <c r="E18" s="58"/>
      <c r="F18" s="59"/>
      <c r="G18" s="54"/>
      <c r="H18" s="55"/>
      <c r="I18" s="55"/>
      <c r="J18" s="56"/>
      <c r="K18" s="20" t="str">
        <f t="shared" si="0"/>
        <v xml:space="preserve"> </v>
      </c>
      <c r="L18" s="7"/>
      <c r="M18" s="2" t="str">
        <f t="shared" si="3"/>
        <v xml:space="preserve"> </v>
      </c>
      <c r="N18" s="2" t="str">
        <f t="shared" si="4"/>
        <v xml:space="preserve"> </v>
      </c>
      <c r="O18" s="49">
        <f t="shared" si="1"/>
        <v>0</v>
      </c>
      <c r="P18" s="30">
        <f t="shared" si="2"/>
        <v>0</v>
      </c>
    </row>
    <row r="19" spans="1:16" ht="27.95" customHeight="1" x14ac:dyDescent="0.2">
      <c r="A19" s="6"/>
      <c r="B19" s="19"/>
      <c r="C19" s="57"/>
      <c r="D19" s="58"/>
      <c r="E19" s="58"/>
      <c r="F19" s="59"/>
      <c r="G19" s="54"/>
      <c r="H19" s="55"/>
      <c r="I19" s="55"/>
      <c r="J19" s="56"/>
      <c r="K19" s="20" t="str">
        <f t="shared" si="0"/>
        <v xml:space="preserve"> </v>
      </c>
      <c r="L19" s="7"/>
      <c r="M19" s="2" t="str">
        <f t="shared" si="3"/>
        <v xml:space="preserve"> </v>
      </c>
      <c r="N19" s="2" t="str">
        <f t="shared" si="4"/>
        <v xml:space="preserve"> </v>
      </c>
      <c r="O19" s="49">
        <f t="shared" si="1"/>
        <v>0</v>
      </c>
      <c r="P19" s="30">
        <f t="shared" si="2"/>
        <v>0</v>
      </c>
    </row>
    <row r="20" spans="1:16" ht="27.95" customHeight="1" x14ac:dyDescent="0.2">
      <c r="A20" s="6"/>
      <c r="B20" s="19"/>
      <c r="C20" s="57"/>
      <c r="D20" s="58"/>
      <c r="E20" s="58"/>
      <c r="F20" s="59"/>
      <c r="G20" s="54"/>
      <c r="H20" s="55"/>
      <c r="I20" s="55"/>
      <c r="J20" s="56"/>
      <c r="K20" s="20" t="str">
        <f t="shared" si="0"/>
        <v xml:space="preserve"> </v>
      </c>
      <c r="L20" s="7"/>
      <c r="M20" s="2" t="str">
        <f t="shared" si="3"/>
        <v xml:space="preserve"> </v>
      </c>
      <c r="N20" s="2" t="str">
        <f t="shared" si="4"/>
        <v xml:space="preserve"> </v>
      </c>
      <c r="O20" s="49">
        <f t="shared" si="1"/>
        <v>0</v>
      </c>
      <c r="P20" s="30">
        <f t="shared" si="2"/>
        <v>0</v>
      </c>
    </row>
    <row r="21" spans="1:16" ht="27.95" customHeight="1" x14ac:dyDescent="0.2">
      <c r="A21" s="6"/>
      <c r="B21" s="19"/>
      <c r="C21" s="57"/>
      <c r="D21" s="58"/>
      <c r="E21" s="58"/>
      <c r="F21" s="59"/>
      <c r="G21" s="54"/>
      <c r="H21" s="55"/>
      <c r="I21" s="55"/>
      <c r="J21" s="56"/>
      <c r="K21" s="20" t="str">
        <f t="shared" si="0"/>
        <v xml:space="preserve"> </v>
      </c>
      <c r="L21" s="7"/>
      <c r="M21" s="2" t="str">
        <f t="shared" si="3"/>
        <v xml:space="preserve"> </v>
      </c>
      <c r="N21" s="2" t="str">
        <f t="shared" si="4"/>
        <v xml:space="preserve"> </v>
      </c>
      <c r="O21" s="49">
        <f t="shared" si="1"/>
        <v>0</v>
      </c>
      <c r="P21" s="30">
        <f t="shared" si="2"/>
        <v>0</v>
      </c>
    </row>
    <row r="22" spans="1:16" ht="27.95" customHeight="1" x14ac:dyDescent="0.2">
      <c r="A22" s="6"/>
      <c r="B22" s="19"/>
      <c r="C22" s="57"/>
      <c r="D22" s="58"/>
      <c r="E22" s="58"/>
      <c r="F22" s="59"/>
      <c r="G22" s="54"/>
      <c r="H22" s="55"/>
      <c r="I22" s="55"/>
      <c r="J22" s="56"/>
      <c r="K22" s="20" t="str">
        <f t="shared" si="0"/>
        <v xml:space="preserve"> </v>
      </c>
      <c r="L22" s="7"/>
      <c r="M22" s="2" t="str">
        <f t="shared" si="3"/>
        <v xml:space="preserve"> </v>
      </c>
      <c r="N22" s="2" t="str">
        <f t="shared" si="4"/>
        <v xml:space="preserve"> </v>
      </c>
      <c r="O22" s="49">
        <f t="shared" si="1"/>
        <v>0</v>
      </c>
      <c r="P22" s="30">
        <f t="shared" si="2"/>
        <v>0</v>
      </c>
    </row>
    <row r="23" spans="1:16" ht="27.95" customHeight="1" x14ac:dyDescent="0.2">
      <c r="A23" s="6"/>
      <c r="B23" s="19"/>
      <c r="C23" s="57"/>
      <c r="D23" s="58"/>
      <c r="E23" s="58"/>
      <c r="F23" s="59"/>
      <c r="G23" s="54"/>
      <c r="H23" s="55"/>
      <c r="I23" s="55"/>
      <c r="J23" s="56"/>
      <c r="K23" s="20" t="str">
        <f t="shared" si="0"/>
        <v xml:space="preserve"> </v>
      </c>
      <c r="L23" s="7"/>
      <c r="M23" s="2" t="str">
        <f t="shared" si="3"/>
        <v xml:space="preserve"> </v>
      </c>
      <c r="N23" s="2" t="str">
        <f t="shared" si="4"/>
        <v xml:space="preserve"> </v>
      </c>
      <c r="O23" s="49">
        <f t="shared" si="1"/>
        <v>0</v>
      </c>
      <c r="P23" s="30">
        <f t="shared" si="2"/>
        <v>0</v>
      </c>
    </row>
    <row r="24" spans="1:16" ht="27.95" customHeight="1" x14ac:dyDescent="0.2">
      <c r="A24" s="6"/>
      <c r="B24" s="19"/>
      <c r="C24" s="57"/>
      <c r="D24" s="58"/>
      <c r="E24" s="58"/>
      <c r="F24" s="59"/>
      <c r="G24" s="54"/>
      <c r="H24" s="55"/>
      <c r="I24" s="55"/>
      <c r="J24" s="56"/>
      <c r="K24" s="20" t="str">
        <f t="shared" si="0"/>
        <v xml:space="preserve"> </v>
      </c>
      <c r="L24" s="7"/>
      <c r="M24" s="2" t="str">
        <f t="shared" si="3"/>
        <v xml:space="preserve"> </v>
      </c>
      <c r="N24" s="2" t="str">
        <f t="shared" si="4"/>
        <v xml:space="preserve"> </v>
      </c>
      <c r="O24" s="49">
        <f t="shared" si="1"/>
        <v>0</v>
      </c>
      <c r="P24" s="30">
        <f t="shared" si="2"/>
        <v>0</v>
      </c>
    </row>
    <row r="25" spans="1:16" ht="27.95" customHeight="1" x14ac:dyDescent="0.2">
      <c r="A25" s="6"/>
      <c r="B25" s="19"/>
      <c r="C25" s="57"/>
      <c r="D25" s="58"/>
      <c r="E25" s="58"/>
      <c r="F25" s="59"/>
      <c r="G25" s="54"/>
      <c r="H25" s="55"/>
      <c r="I25" s="55"/>
      <c r="J25" s="56"/>
      <c r="K25" s="20" t="str">
        <f t="shared" si="0"/>
        <v xml:space="preserve"> </v>
      </c>
      <c r="L25" s="7"/>
      <c r="M25" s="2" t="str">
        <f t="shared" si="3"/>
        <v xml:space="preserve"> </v>
      </c>
      <c r="N25" s="2" t="str">
        <f t="shared" si="4"/>
        <v xml:space="preserve"> </v>
      </c>
      <c r="O25" s="49">
        <f t="shared" si="1"/>
        <v>0</v>
      </c>
      <c r="P25" s="30">
        <f t="shared" si="2"/>
        <v>0</v>
      </c>
    </row>
    <row r="26" spans="1:16" ht="27.95" customHeight="1" x14ac:dyDescent="0.2">
      <c r="A26" s="6"/>
      <c r="B26" s="19"/>
      <c r="C26" s="57"/>
      <c r="D26" s="58"/>
      <c r="E26" s="58"/>
      <c r="F26" s="59"/>
      <c r="G26" s="54"/>
      <c r="H26" s="55"/>
      <c r="I26" s="55"/>
      <c r="J26" s="56"/>
      <c r="K26" s="20" t="str">
        <f t="shared" si="0"/>
        <v xml:space="preserve"> </v>
      </c>
      <c r="L26" s="7"/>
      <c r="M26" s="2" t="str">
        <f t="shared" si="3"/>
        <v xml:space="preserve"> </v>
      </c>
      <c r="N26" s="2" t="str">
        <f t="shared" si="4"/>
        <v xml:space="preserve"> </v>
      </c>
      <c r="O26" s="49">
        <f t="shared" si="1"/>
        <v>0</v>
      </c>
      <c r="P26" s="30">
        <f t="shared" si="2"/>
        <v>0</v>
      </c>
    </row>
    <row r="27" spans="1:16" ht="27.95" customHeight="1" x14ac:dyDescent="0.2">
      <c r="A27" s="6"/>
      <c r="B27" s="19"/>
      <c r="C27" s="57"/>
      <c r="D27" s="58"/>
      <c r="E27" s="58"/>
      <c r="F27" s="59"/>
      <c r="G27" s="54"/>
      <c r="H27" s="55"/>
      <c r="I27" s="55"/>
      <c r="J27" s="56"/>
      <c r="K27" s="20" t="str">
        <f t="shared" si="0"/>
        <v xml:space="preserve"> </v>
      </c>
      <c r="L27" s="7"/>
      <c r="M27" s="2" t="str">
        <f t="shared" si="3"/>
        <v xml:space="preserve"> </v>
      </c>
      <c r="N27" s="2" t="str">
        <f t="shared" si="4"/>
        <v xml:space="preserve"> </v>
      </c>
      <c r="O27" s="49">
        <f t="shared" si="1"/>
        <v>0</v>
      </c>
      <c r="P27" s="30">
        <f t="shared" si="2"/>
        <v>0</v>
      </c>
    </row>
    <row r="28" spans="1:16" ht="27.95" customHeight="1" x14ac:dyDescent="0.2">
      <c r="A28" s="6"/>
      <c r="B28" s="19"/>
      <c r="C28" s="57"/>
      <c r="D28" s="58"/>
      <c r="E28" s="58"/>
      <c r="F28" s="59"/>
      <c r="G28" s="54"/>
      <c r="H28" s="55"/>
      <c r="I28" s="55"/>
      <c r="J28" s="56"/>
      <c r="K28" s="20" t="str">
        <f t="shared" si="0"/>
        <v xml:space="preserve"> </v>
      </c>
      <c r="L28" s="7"/>
      <c r="M28" s="2" t="str">
        <f t="shared" si="3"/>
        <v xml:space="preserve"> </v>
      </c>
      <c r="N28" s="2" t="str">
        <f t="shared" si="4"/>
        <v xml:space="preserve"> </v>
      </c>
      <c r="O28" s="49">
        <f t="shared" si="1"/>
        <v>0</v>
      </c>
      <c r="P28" s="30">
        <f t="shared" si="2"/>
        <v>0</v>
      </c>
    </row>
    <row r="29" spans="1:16" ht="27.95" customHeight="1" x14ac:dyDescent="0.2">
      <c r="A29" s="6"/>
      <c r="B29" s="19"/>
      <c r="C29" s="57"/>
      <c r="D29" s="58"/>
      <c r="E29" s="58"/>
      <c r="F29" s="59"/>
      <c r="G29" s="54"/>
      <c r="H29" s="55"/>
      <c r="I29" s="55"/>
      <c r="J29" s="56"/>
      <c r="K29" s="20" t="str">
        <f t="shared" si="0"/>
        <v xml:space="preserve"> </v>
      </c>
      <c r="L29" s="7"/>
      <c r="M29" s="2" t="str">
        <f t="shared" si="3"/>
        <v xml:space="preserve"> </v>
      </c>
      <c r="N29" s="2" t="str">
        <f t="shared" si="4"/>
        <v xml:space="preserve"> </v>
      </c>
      <c r="O29" s="49">
        <f t="shared" si="1"/>
        <v>0</v>
      </c>
      <c r="P29" s="30">
        <f t="shared" si="2"/>
        <v>0</v>
      </c>
    </row>
    <row r="30" spans="1:16" ht="27.95" customHeight="1" x14ac:dyDescent="0.2">
      <c r="A30" s="6"/>
      <c r="B30" s="19"/>
      <c r="C30" s="57"/>
      <c r="D30" s="58"/>
      <c r="E30" s="58"/>
      <c r="F30" s="59"/>
      <c r="G30" s="54"/>
      <c r="H30" s="55"/>
      <c r="I30" s="55"/>
      <c r="J30" s="56"/>
      <c r="K30" s="20" t="str">
        <f t="shared" si="0"/>
        <v xml:space="preserve"> </v>
      </c>
      <c r="L30" s="7"/>
      <c r="M30" s="2" t="str">
        <f t="shared" si="3"/>
        <v xml:space="preserve"> </v>
      </c>
      <c r="N30" s="2" t="str">
        <f t="shared" si="4"/>
        <v xml:space="preserve"> </v>
      </c>
      <c r="O30" s="49">
        <f t="shared" si="1"/>
        <v>0</v>
      </c>
      <c r="P30" s="30">
        <f t="shared" si="2"/>
        <v>0</v>
      </c>
    </row>
    <row r="31" spans="1:16" ht="27.95" customHeight="1" x14ac:dyDescent="0.2">
      <c r="A31" s="6"/>
      <c r="B31" s="19"/>
      <c r="C31" s="57"/>
      <c r="D31" s="58"/>
      <c r="E31" s="58"/>
      <c r="F31" s="59"/>
      <c r="G31" s="54"/>
      <c r="H31" s="55"/>
      <c r="I31" s="55"/>
      <c r="J31" s="56"/>
      <c r="K31" s="20" t="str">
        <f t="shared" si="0"/>
        <v xml:space="preserve"> </v>
      </c>
      <c r="L31" s="7"/>
      <c r="M31" s="2" t="str">
        <f t="shared" si="3"/>
        <v xml:space="preserve"> </v>
      </c>
      <c r="N31" s="2" t="str">
        <f t="shared" si="4"/>
        <v xml:space="preserve"> </v>
      </c>
      <c r="O31" s="49">
        <f t="shared" si="1"/>
        <v>0</v>
      </c>
      <c r="P31" s="30">
        <f t="shared" si="2"/>
        <v>0</v>
      </c>
    </row>
    <row r="32" spans="1:16" ht="27.95" customHeight="1" x14ac:dyDescent="0.2">
      <c r="A32" s="6"/>
      <c r="B32" s="19"/>
      <c r="C32" s="57"/>
      <c r="D32" s="58"/>
      <c r="E32" s="58"/>
      <c r="F32" s="59"/>
      <c r="G32" s="54"/>
      <c r="H32" s="55"/>
      <c r="I32" s="55"/>
      <c r="J32" s="56"/>
      <c r="K32" s="20" t="str">
        <f t="shared" si="0"/>
        <v xml:space="preserve"> </v>
      </c>
      <c r="L32" s="7"/>
      <c r="M32" s="2" t="str">
        <f t="shared" si="3"/>
        <v xml:space="preserve"> </v>
      </c>
      <c r="N32" s="2" t="str">
        <f t="shared" si="4"/>
        <v xml:space="preserve"> </v>
      </c>
      <c r="O32" s="49">
        <f t="shared" si="1"/>
        <v>0</v>
      </c>
      <c r="P32" s="30">
        <f t="shared" si="2"/>
        <v>0</v>
      </c>
    </row>
    <row r="33" spans="1:16" ht="27.95" customHeight="1" x14ac:dyDescent="0.2">
      <c r="A33" s="6"/>
      <c r="B33" s="19"/>
      <c r="C33" s="57"/>
      <c r="D33" s="58"/>
      <c r="E33" s="58"/>
      <c r="F33" s="59"/>
      <c r="G33" s="54"/>
      <c r="H33" s="55"/>
      <c r="I33" s="55"/>
      <c r="J33" s="56"/>
      <c r="K33" s="20" t="str">
        <f t="shared" si="0"/>
        <v xml:space="preserve"> </v>
      </c>
      <c r="L33" s="7"/>
      <c r="M33" s="2" t="str">
        <f t="shared" si="3"/>
        <v xml:space="preserve"> </v>
      </c>
      <c r="N33" s="2" t="str">
        <f t="shared" si="4"/>
        <v xml:space="preserve"> </v>
      </c>
      <c r="O33" s="49">
        <f t="shared" si="1"/>
        <v>0</v>
      </c>
      <c r="P33" s="30">
        <f t="shared" si="2"/>
        <v>0</v>
      </c>
    </row>
    <row r="34" spans="1:16" ht="27.95" customHeight="1" x14ac:dyDescent="0.2">
      <c r="A34" s="6"/>
      <c r="B34" s="19"/>
      <c r="C34" s="57"/>
      <c r="D34" s="58"/>
      <c r="E34" s="58"/>
      <c r="F34" s="59"/>
      <c r="G34" s="54"/>
      <c r="H34" s="55"/>
      <c r="I34" s="55"/>
      <c r="J34" s="56"/>
      <c r="K34" s="20" t="str">
        <f t="shared" si="0"/>
        <v xml:space="preserve"> </v>
      </c>
      <c r="L34" s="7"/>
      <c r="M34" s="2" t="str">
        <f t="shared" si="3"/>
        <v xml:space="preserve"> </v>
      </c>
      <c r="N34" s="2" t="str">
        <f t="shared" si="4"/>
        <v xml:space="preserve"> </v>
      </c>
      <c r="O34" s="49">
        <f t="shared" si="1"/>
        <v>0</v>
      </c>
      <c r="P34" s="30">
        <f t="shared" si="2"/>
        <v>0</v>
      </c>
    </row>
    <row r="35" spans="1:16" ht="27.95" customHeight="1" x14ac:dyDescent="0.2">
      <c r="A35" s="6"/>
      <c r="B35" s="19"/>
      <c r="C35" s="57"/>
      <c r="D35" s="58"/>
      <c r="E35" s="58"/>
      <c r="F35" s="59"/>
      <c r="G35" s="54"/>
      <c r="H35" s="55"/>
      <c r="I35" s="55"/>
      <c r="J35" s="56"/>
      <c r="K35" s="20" t="str">
        <f t="shared" si="0"/>
        <v xml:space="preserve"> </v>
      </c>
      <c r="L35" s="7"/>
      <c r="M35" s="2" t="str">
        <f t="shared" si="3"/>
        <v xml:space="preserve"> </v>
      </c>
      <c r="N35" s="2" t="str">
        <f t="shared" si="4"/>
        <v xml:space="preserve"> </v>
      </c>
      <c r="O35" s="49">
        <f t="shared" si="1"/>
        <v>0</v>
      </c>
      <c r="P35" s="30">
        <f t="shared" si="2"/>
        <v>0</v>
      </c>
    </row>
    <row r="36" spans="1:16" ht="27.95" customHeight="1" x14ac:dyDescent="0.2">
      <c r="A36" s="6"/>
      <c r="B36" s="19"/>
      <c r="C36" s="57"/>
      <c r="D36" s="58"/>
      <c r="E36" s="58"/>
      <c r="F36" s="59"/>
      <c r="G36" s="54"/>
      <c r="H36" s="55"/>
      <c r="I36" s="55"/>
      <c r="J36" s="56"/>
      <c r="K36" s="20" t="str">
        <f t="shared" si="0"/>
        <v xml:space="preserve"> </v>
      </c>
      <c r="L36" s="7"/>
      <c r="M36" s="2" t="str">
        <f t="shared" si="3"/>
        <v xml:space="preserve"> </v>
      </c>
      <c r="N36" s="2" t="str">
        <f t="shared" si="4"/>
        <v xml:space="preserve"> </v>
      </c>
      <c r="O36" s="49">
        <f t="shared" si="1"/>
        <v>0</v>
      </c>
      <c r="P36" s="30">
        <f t="shared" si="2"/>
        <v>0</v>
      </c>
    </row>
    <row r="37" spans="1:16" ht="27.95" customHeight="1" x14ac:dyDescent="0.2">
      <c r="A37" s="6"/>
      <c r="B37" s="19"/>
      <c r="C37" s="57"/>
      <c r="D37" s="58"/>
      <c r="E37" s="58"/>
      <c r="F37" s="59"/>
      <c r="G37" s="54"/>
      <c r="H37" s="55"/>
      <c r="I37" s="55"/>
      <c r="J37" s="56"/>
      <c r="K37" s="20" t="str">
        <f t="shared" si="0"/>
        <v xml:space="preserve"> </v>
      </c>
      <c r="L37" s="7"/>
      <c r="M37" s="2" t="str">
        <f t="shared" si="3"/>
        <v xml:space="preserve"> </v>
      </c>
      <c r="N37" s="2" t="str">
        <f t="shared" si="4"/>
        <v xml:space="preserve"> </v>
      </c>
      <c r="O37" s="49">
        <f t="shared" si="1"/>
        <v>0</v>
      </c>
      <c r="P37" s="30">
        <f t="shared" si="2"/>
        <v>0</v>
      </c>
    </row>
    <row r="38" spans="1:16" ht="27.95" customHeight="1" x14ac:dyDescent="0.2">
      <c r="A38" s="6"/>
      <c r="B38" s="19"/>
      <c r="C38" s="57"/>
      <c r="D38" s="58"/>
      <c r="E38" s="58"/>
      <c r="F38" s="59"/>
      <c r="G38" s="54"/>
      <c r="H38" s="55"/>
      <c r="I38" s="55"/>
      <c r="J38" s="56"/>
      <c r="K38" s="20" t="str">
        <f t="shared" si="0"/>
        <v xml:space="preserve"> </v>
      </c>
      <c r="L38" s="7"/>
      <c r="M38" s="2" t="str">
        <f t="shared" si="3"/>
        <v xml:space="preserve"> </v>
      </c>
      <c r="N38" s="2" t="str">
        <f t="shared" si="4"/>
        <v xml:space="preserve"> </v>
      </c>
      <c r="O38" s="49">
        <f t="shared" si="1"/>
        <v>0</v>
      </c>
      <c r="P38" s="30">
        <f t="shared" si="2"/>
        <v>0</v>
      </c>
    </row>
    <row r="39" spans="1:16" ht="27.95" customHeight="1" x14ac:dyDescent="0.2">
      <c r="A39" s="6"/>
      <c r="B39" s="19"/>
      <c r="C39" s="57"/>
      <c r="D39" s="58"/>
      <c r="E39" s="58"/>
      <c r="F39" s="59"/>
      <c r="G39" s="54"/>
      <c r="H39" s="55"/>
      <c r="I39" s="55"/>
      <c r="J39" s="56"/>
      <c r="K39" s="20" t="str">
        <f t="shared" si="0"/>
        <v xml:space="preserve"> </v>
      </c>
      <c r="L39" s="7"/>
      <c r="M39" s="2" t="str">
        <f t="shared" si="3"/>
        <v xml:space="preserve"> </v>
      </c>
      <c r="N39" s="2" t="str">
        <f t="shared" si="4"/>
        <v xml:space="preserve"> </v>
      </c>
      <c r="O39" s="49">
        <f t="shared" si="1"/>
        <v>0</v>
      </c>
      <c r="P39" s="30">
        <f t="shared" si="2"/>
        <v>0</v>
      </c>
    </row>
    <row r="40" spans="1:16" ht="27.95" customHeight="1" x14ac:dyDescent="0.2">
      <c r="A40" s="6"/>
      <c r="B40" s="19"/>
      <c r="C40" s="57"/>
      <c r="D40" s="58"/>
      <c r="E40" s="58"/>
      <c r="F40" s="59"/>
      <c r="G40" s="54"/>
      <c r="H40" s="55"/>
      <c r="I40" s="55"/>
      <c r="J40" s="56"/>
      <c r="K40" s="20" t="str">
        <f t="shared" si="0"/>
        <v xml:space="preserve"> </v>
      </c>
      <c r="L40" s="7"/>
      <c r="M40" s="2" t="str">
        <f t="shared" si="3"/>
        <v xml:space="preserve"> </v>
      </c>
      <c r="N40" s="2" t="str">
        <f t="shared" si="4"/>
        <v xml:space="preserve"> </v>
      </c>
      <c r="O40" s="49">
        <f t="shared" si="1"/>
        <v>0</v>
      </c>
      <c r="P40" s="30">
        <f t="shared" si="2"/>
        <v>0</v>
      </c>
    </row>
    <row r="41" spans="1:16" ht="27.95" customHeight="1" x14ac:dyDescent="0.2">
      <c r="A41" s="6"/>
      <c r="B41" s="19"/>
      <c r="C41" s="57"/>
      <c r="D41" s="58"/>
      <c r="E41" s="58"/>
      <c r="F41" s="59"/>
      <c r="G41" s="54"/>
      <c r="H41" s="55"/>
      <c r="I41" s="55"/>
      <c r="J41" s="56"/>
      <c r="K41" s="20" t="str">
        <f t="shared" si="0"/>
        <v xml:space="preserve"> </v>
      </c>
      <c r="L41" s="7"/>
      <c r="M41" s="2" t="str">
        <f t="shared" si="3"/>
        <v xml:space="preserve"> </v>
      </c>
      <c r="N41" s="2" t="str">
        <f t="shared" si="4"/>
        <v xml:space="preserve"> </v>
      </c>
      <c r="O41" s="49">
        <f t="shared" si="1"/>
        <v>0</v>
      </c>
      <c r="P41" s="30">
        <f t="shared" si="2"/>
        <v>0</v>
      </c>
    </row>
    <row r="42" spans="1:16" ht="27.95" customHeight="1" x14ac:dyDescent="0.2">
      <c r="A42" s="6"/>
      <c r="B42" s="19"/>
      <c r="C42" s="57"/>
      <c r="D42" s="58"/>
      <c r="E42" s="58"/>
      <c r="F42" s="59"/>
      <c r="G42" s="54"/>
      <c r="H42" s="55"/>
      <c r="I42" s="55"/>
      <c r="J42" s="56"/>
      <c r="K42" s="20" t="str">
        <f t="shared" si="0"/>
        <v xml:space="preserve"> </v>
      </c>
      <c r="L42" s="7"/>
      <c r="M42" s="2" t="str">
        <f t="shared" si="3"/>
        <v xml:space="preserve"> </v>
      </c>
      <c r="N42" s="2" t="str">
        <f t="shared" si="4"/>
        <v xml:space="preserve"> </v>
      </c>
      <c r="O42" s="49">
        <f t="shared" si="1"/>
        <v>0</v>
      </c>
      <c r="P42" s="30">
        <f t="shared" si="2"/>
        <v>0</v>
      </c>
    </row>
    <row r="43" spans="1:16" ht="27.95" customHeight="1" x14ac:dyDescent="0.2">
      <c r="A43" s="6"/>
      <c r="B43" s="19"/>
      <c r="C43" s="57"/>
      <c r="D43" s="58"/>
      <c r="E43" s="58"/>
      <c r="F43" s="59"/>
      <c r="G43" s="54"/>
      <c r="H43" s="55"/>
      <c r="I43" s="55"/>
      <c r="J43" s="56"/>
      <c r="K43" s="20" t="str">
        <f t="shared" si="0"/>
        <v xml:space="preserve"> </v>
      </c>
      <c r="L43" s="7"/>
      <c r="M43" s="2" t="str">
        <f t="shared" si="3"/>
        <v xml:space="preserve"> </v>
      </c>
      <c r="N43" s="2" t="str">
        <f t="shared" si="4"/>
        <v xml:space="preserve"> </v>
      </c>
      <c r="O43" s="49">
        <f t="shared" si="1"/>
        <v>0</v>
      </c>
      <c r="P43" s="30">
        <f t="shared" si="2"/>
        <v>0</v>
      </c>
    </row>
    <row r="44" spans="1:16" ht="27.95" customHeight="1" x14ac:dyDescent="0.2">
      <c r="A44" s="6"/>
      <c r="B44" s="19"/>
      <c r="C44" s="57"/>
      <c r="D44" s="58"/>
      <c r="E44" s="58"/>
      <c r="F44" s="59"/>
      <c r="G44" s="54"/>
      <c r="H44" s="55"/>
      <c r="I44" s="55"/>
      <c r="J44" s="56"/>
      <c r="K44" s="20" t="str">
        <f t="shared" si="0"/>
        <v xml:space="preserve"> </v>
      </c>
      <c r="L44" s="7"/>
      <c r="M44" s="2" t="str">
        <f t="shared" si="3"/>
        <v xml:space="preserve"> </v>
      </c>
      <c r="N44" s="2" t="str">
        <f t="shared" si="4"/>
        <v xml:space="preserve"> </v>
      </c>
      <c r="O44" s="49">
        <f t="shared" si="1"/>
        <v>0</v>
      </c>
      <c r="P44" s="30">
        <f t="shared" si="2"/>
        <v>0</v>
      </c>
    </row>
    <row r="45" spans="1:16" ht="27.95" customHeight="1" x14ac:dyDescent="0.2">
      <c r="A45" s="6"/>
      <c r="B45" s="19"/>
      <c r="C45" s="57"/>
      <c r="D45" s="58"/>
      <c r="E45" s="58"/>
      <c r="F45" s="59"/>
      <c r="G45" s="54"/>
      <c r="H45" s="55"/>
      <c r="I45" s="55"/>
      <c r="J45" s="56"/>
      <c r="K45" s="20" t="str">
        <f t="shared" si="0"/>
        <v xml:space="preserve"> </v>
      </c>
      <c r="L45" s="7"/>
      <c r="M45" s="2" t="str">
        <f t="shared" si="3"/>
        <v xml:space="preserve"> </v>
      </c>
      <c r="N45" s="2" t="str">
        <f t="shared" si="4"/>
        <v xml:space="preserve"> </v>
      </c>
      <c r="O45" s="49">
        <f t="shared" si="1"/>
        <v>0</v>
      </c>
      <c r="P45" s="30">
        <f t="shared" si="2"/>
        <v>0</v>
      </c>
    </row>
    <row r="46" spans="1:16" ht="27.95" customHeight="1" x14ac:dyDescent="0.2">
      <c r="A46" s="6"/>
      <c r="B46" s="19"/>
      <c r="C46" s="57"/>
      <c r="D46" s="58"/>
      <c r="E46" s="58"/>
      <c r="F46" s="59"/>
      <c r="G46" s="54"/>
      <c r="H46" s="55"/>
      <c r="I46" s="55"/>
      <c r="J46" s="56"/>
      <c r="K46" s="20" t="str">
        <f t="shared" si="0"/>
        <v xml:space="preserve"> </v>
      </c>
      <c r="L46" s="7"/>
      <c r="M46" s="2" t="str">
        <f t="shared" si="3"/>
        <v xml:space="preserve"> </v>
      </c>
      <c r="N46" s="2" t="str">
        <f t="shared" si="4"/>
        <v xml:space="preserve"> </v>
      </c>
      <c r="O46" s="49">
        <f t="shared" si="1"/>
        <v>0</v>
      </c>
      <c r="P46" s="30">
        <f t="shared" si="2"/>
        <v>0</v>
      </c>
    </row>
    <row r="47" spans="1:16" ht="27.95" customHeight="1" x14ac:dyDescent="0.2">
      <c r="A47" s="6"/>
      <c r="B47" s="19"/>
      <c r="C47" s="57"/>
      <c r="D47" s="58"/>
      <c r="E47" s="58"/>
      <c r="F47" s="59"/>
      <c r="G47" s="54"/>
      <c r="H47" s="55"/>
      <c r="I47" s="55"/>
      <c r="J47" s="56"/>
      <c r="K47" s="20" t="str">
        <f t="shared" si="0"/>
        <v xml:space="preserve"> </v>
      </c>
      <c r="L47" s="7"/>
      <c r="M47" s="2" t="str">
        <f t="shared" si="3"/>
        <v xml:space="preserve"> </v>
      </c>
      <c r="N47" s="2" t="str">
        <f t="shared" si="4"/>
        <v xml:space="preserve"> </v>
      </c>
      <c r="O47" s="49">
        <f t="shared" si="1"/>
        <v>0</v>
      </c>
      <c r="P47" s="30">
        <f t="shared" si="2"/>
        <v>0</v>
      </c>
    </row>
    <row r="48" spans="1:16" ht="27.95" customHeight="1" x14ac:dyDescent="0.2">
      <c r="A48" s="6"/>
      <c r="B48" s="19"/>
      <c r="C48" s="57"/>
      <c r="D48" s="58"/>
      <c r="E48" s="58"/>
      <c r="F48" s="59"/>
      <c r="G48" s="54"/>
      <c r="H48" s="55"/>
      <c r="I48" s="55"/>
      <c r="J48" s="56"/>
      <c r="K48" s="20" t="str">
        <f t="shared" si="0"/>
        <v xml:space="preserve"> </v>
      </c>
      <c r="L48" s="7"/>
      <c r="M48" s="2" t="str">
        <f t="shared" si="3"/>
        <v xml:space="preserve"> </v>
      </c>
      <c r="N48" s="2" t="str">
        <f t="shared" si="4"/>
        <v xml:space="preserve"> </v>
      </c>
      <c r="O48" s="49">
        <f t="shared" si="1"/>
        <v>0</v>
      </c>
      <c r="P48" s="30">
        <f t="shared" si="2"/>
        <v>0</v>
      </c>
    </row>
    <row r="49" spans="1:16" ht="27.95" customHeight="1" x14ac:dyDescent="0.2">
      <c r="A49" s="6"/>
      <c r="B49" s="19"/>
      <c r="C49" s="57"/>
      <c r="D49" s="58"/>
      <c r="E49" s="58"/>
      <c r="F49" s="59"/>
      <c r="G49" s="54"/>
      <c r="H49" s="55"/>
      <c r="I49" s="55"/>
      <c r="J49" s="56"/>
      <c r="K49" s="20" t="str">
        <f t="shared" si="0"/>
        <v xml:space="preserve"> </v>
      </c>
      <c r="L49" s="7"/>
      <c r="M49" s="2" t="str">
        <f t="shared" si="3"/>
        <v xml:space="preserve"> </v>
      </c>
      <c r="N49" s="2" t="str">
        <f t="shared" si="4"/>
        <v xml:space="preserve"> </v>
      </c>
      <c r="O49" s="49">
        <f t="shared" si="1"/>
        <v>0</v>
      </c>
      <c r="P49" s="30">
        <f t="shared" si="2"/>
        <v>0</v>
      </c>
    </row>
    <row r="50" spans="1:16" ht="27.95" customHeight="1" x14ac:dyDescent="0.2">
      <c r="A50" s="6"/>
      <c r="B50" s="19"/>
      <c r="C50" s="57"/>
      <c r="D50" s="58"/>
      <c r="E50" s="58"/>
      <c r="F50" s="59"/>
      <c r="G50" s="54"/>
      <c r="H50" s="55"/>
      <c r="I50" s="55"/>
      <c r="J50" s="56"/>
      <c r="K50" s="20" t="str">
        <f t="shared" si="0"/>
        <v xml:space="preserve"> </v>
      </c>
      <c r="L50" s="7"/>
      <c r="M50" s="2" t="str">
        <f t="shared" si="3"/>
        <v xml:space="preserve"> </v>
      </c>
      <c r="N50" s="2" t="str">
        <f t="shared" si="4"/>
        <v xml:space="preserve"> </v>
      </c>
      <c r="O50" s="49">
        <f t="shared" si="1"/>
        <v>0</v>
      </c>
      <c r="P50" s="30">
        <f t="shared" si="2"/>
        <v>0</v>
      </c>
    </row>
    <row r="51" spans="1:16" ht="27.95" customHeight="1" x14ac:dyDescent="0.2">
      <c r="A51" s="6"/>
      <c r="B51" s="19"/>
      <c r="C51" s="57"/>
      <c r="D51" s="58"/>
      <c r="E51" s="58"/>
      <c r="F51" s="59"/>
      <c r="G51" s="54"/>
      <c r="H51" s="55"/>
      <c r="I51" s="55"/>
      <c r="J51" s="56"/>
      <c r="K51" s="20" t="str">
        <f t="shared" si="0"/>
        <v xml:space="preserve"> </v>
      </c>
      <c r="L51" s="7"/>
      <c r="M51" s="2" t="str">
        <f t="shared" si="3"/>
        <v xml:space="preserve"> </v>
      </c>
      <c r="N51" s="2" t="str">
        <f t="shared" si="4"/>
        <v xml:space="preserve"> </v>
      </c>
      <c r="O51" s="49">
        <f t="shared" si="1"/>
        <v>0</v>
      </c>
      <c r="P51" s="30">
        <f t="shared" si="2"/>
        <v>0</v>
      </c>
    </row>
    <row r="52" spans="1:16" ht="27.95" customHeight="1" x14ac:dyDescent="0.2">
      <c r="A52" s="6"/>
      <c r="B52" s="19"/>
      <c r="C52" s="57"/>
      <c r="D52" s="58"/>
      <c r="E52" s="58"/>
      <c r="F52" s="59"/>
      <c r="G52" s="54"/>
      <c r="H52" s="55"/>
      <c r="I52" s="55"/>
      <c r="J52" s="56"/>
      <c r="K52" s="20" t="str">
        <f t="shared" si="0"/>
        <v xml:space="preserve"> </v>
      </c>
      <c r="L52" s="7"/>
      <c r="M52" s="2" t="str">
        <f t="shared" si="3"/>
        <v xml:space="preserve"> </v>
      </c>
      <c r="N52" s="2" t="str">
        <f t="shared" si="4"/>
        <v xml:space="preserve"> </v>
      </c>
      <c r="O52" s="49">
        <f t="shared" si="1"/>
        <v>0</v>
      </c>
      <c r="P52" s="30">
        <f t="shared" si="2"/>
        <v>0</v>
      </c>
    </row>
    <row r="53" spans="1:16" ht="27.95" customHeight="1" x14ac:dyDescent="0.2">
      <c r="A53" s="6"/>
      <c r="B53" s="19"/>
      <c r="C53" s="57"/>
      <c r="D53" s="58"/>
      <c r="E53" s="58"/>
      <c r="F53" s="59"/>
      <c r="G53" s="54"/>
      <c r="H53" s="55"/>
      <c r="I53" s="55"/>
      <c r="J53" s="56"/>
      <c r="K53" s="20" t="str">
        <f t="shared" si="0"/>
        <v xml:space="preserve"> </v>
      </c>
      <c r="L53" s="7"/>
      <c r="M53" s="2" t="str">
        <f t="shared" si="3"/>
        <v xml:space="preserve"> </v>
      </c>
      <c r="N53" s="2" t="str">
        <f t="shared" si="4"/>
        <v xml:space="preserve"> </v>
      </c>
      <c r="O53" s="49">
        <f t="shared" si="1"/>
        <v>0</v>
      </c>
      <c r="P53" s="30">
        <f t="shared" si="2"/>
        <v>0</v>
      </c>
    </row>
    <row r="54" spans="1:16" ht="27.95" customHeight="1" x14ac:dyDescent="0.2">
      <c r="A54" s="6"/>
      <c r="B54" s="19"/>
      <c r="C54" s="57"/>
      <c r="D54" s="58"/>
      <c r="E54" s="58"/>
      <c r="F54" s="59"/>
      <c r="G54" s="54"/>
      <c r="H54" s="55"/>
      <c r="I54" s="55"/>
      <c r="J54" s="56"/>
      <c r="K54" s="20" t="str">
        <f t="shared" si="0"/>
        <v xml:space="preserve"> </v>
      </c>
      <c r="L54" s="7"/>
      <c r="M54" s="2" t="str">
        <f t="shared" si="3"/>
        <v xml:space="preserve"> </v>
      </c>
      <c r="N54" s="2" t="str">
        <f t="shared" si="4"/>
        <v xml:space="preserve"> </v>
      </c>
      <c r="O54" s="49">
        <f t="shared" si="1"/>
        <v>0</v>
      </c>
      <c r="P54" s="30">
        <f t="shared" si="2"/>
        <v>0</v>
      </c>
    </row>
    <row r="55" spans="1:16" ht="27.95" customHeight="1" x14ac:dyDescent="0.2">
      <c r="A55" s="6"/>
      <c r="B55" s="19"/>
      <c r="C55" s="57"/>
      <c r="D55" s="58"/>
      <c r="E55" s="58"/>
      <c r="F55" s="59"/>
      <c r="G55" s="54"/>
      <c r="H55" s="55"/>
      <c r="I55" s="55"/>
      <c r="J55" s="56"/>
      <c r="K55" s="20" t="str">
        <f t="shared" si="0"/>
        <v xml:space="preserve"> </v>
      </c>
      <c r="L55" s="7"/>
      <c r="M55" s="2" t="str">
        <f t="shared" si="3"/>
        <v xml:space="preserve"> </v>
      </c>
      <c r="N55" s="2" t="str">
        <f t="shared" si="4"/>
        <v xml:space="preserve"> </v>
      </c>
      <c r="O55" s="49">
        <f t="shared" si="1"/>
        <v>0</v>
      </c>
      <c r="P55" s="30">
        <f t="shared" si="2"/>
        <v>0</v>
      </c>
    </row>
    <row r="56" spans="1:16" ht="27.95" customHeight="1" x14ac:dyDescent="0.2">
      <c r="A56" s="6"/>
      <c r="B56" s="19"/>
      <c r="C56" s="57"/>
      <c r="D56" s="58"/>
      <c r="E56" s="58"/>
      <c r="F56" s="59"/>
      <c r="G56" s="54"/>
      <c r="H56" s="55"/>
      <c r="I56" s="55"/>
      <c r="J56" s="56"/>
      <c r="K56" s="20" t="str">
        <f t="shared" si="0"/>
        <v xml:space="preserve"> </v>
      </c>
      <c r="L56" s="7"/>
      <c r="M56" s="2" t="str">
        <f t="shared" si="3"/>
        <v xml:space="preserve"> </v>
      </c>
      <c r="N56" s="2" t="str">
        <f t="shared" si="4"/>
        <v xml:space="preserve"> </v>
      </c>
      <c r="O56" s="49">
        <f t="shared" si="1"/>
        <v>0</v>
      </c>
      <c r="P56" s="30">
        <f t="shared" si="2"/>
        <v>0</v>
      </c>
    </row>
    <row r="57" spans="1:16" ht="27.95" customHeight="1" x14ac:dyDescent="0.2">
      <c r="A57" s="6"/>
      <c r="B57" s="19"/>
      <c r="C57" s="57"/>
      <c r="D57" s="58"/>
      <c r="E57" s="58"/>
      <c r="F57" s="59"/>
      <c r="G57" s="54"/>
      <c r="H57" s="55"/>
      <c r="I57" s="55"/>
      <c r="J57" s="56"/>
      <c r="K57" s="20" t="str">
        <f t="shared" si="0"/>
        <v xml:space="preserve"> </v>
      </c>
      <c r="L57" s="7"/>
      <c r="M57" s="2" t="str">
        <f t="shared" si="3"/>
        <v xml:space="preserve"> </v>
      </c>
      <c r="N57" s="2" t="str">
        <f t="shared" si="4"/>
        <v xml:space="preserve"> </v>
      </c>
      <c r="O57" s="49">
        <f t="shared" si="1"/>
        <v>0</v>
      </c>
      <c r="P57" s="30">
        <f t="shared" si="2"/>
        <v>0</v>
      </c>
    </row>
    <row r="58" spans="1:16" ht="27.95" customHeight="1" x14ac:dyDescent="0.2">
      <c r="A58" s="6"/>
      <c r="B58" s="19"/>
      <c r="C58" s="57"/>
      <c r="D58" s="58"/>
      <c r="E58" s="58"/>
      <c r="F58" s="59"/>
      <c r="G58" s="54"/>
      <c r="H58" s="55"/>
      <c r="I58" s="55"/>
      <c r="J58" s="56"/>
      <c r="K58" s="20" t="str">
        <f t="shared" si="0"/>
        <v xml:space="preserve"> </v>
      </c>
      <c r="L58" s="7"/>
      <c r="M58" s="2" t="str">
        <f t="shared" si="3"/>
        <v xml:space="preserve"> </v>
      </c>
      <c r="N58" s="2" t="str">
        <f t="shared" si="4"/>
        <v xml:space="preserve"> </v>
      </c>
      <c r="O58" s="49">
        <f t="shared" si="1"/>
        <v>0</v>
      </c>
      <c r="P58" s="30">
        <f t="shared" si="2"/>
        <v>0</v>
      </c>
    </row>
    <row r="59" spans="1:16" ht="27.95" customHeight="1" x14ac:dyDescent="0.2">
      <c r="A59" s="6"/>
      <c r="B59" s="19"/>
      <c r="C59" s="57"/>
      <c r="D59" s="58"/>
      <c r="E59" s="58"/>
      <c r="F59" s="59"/>
      <c r="G59" s="54"/>
      <c r="H59" s="55"/>
      <c r="I59" s="55"/>
      <c r="J59" s="56"/>
      <c r="K59" s="20" t="str">
        <f t="shared" si="0"/>
        <v xml:space="preserve"> </v>
      </c>
      <c r="L59" s="7"/>
      <c r="M59" s="2" t="str">
        <f t="shared" si="3"/>
        <v xml:space="preserve"> </v>
      </c>
      <c r="N59" s="2" t="str">
        <f t="shared" si="4"/>
        <v xml:space="preserve"> </v>
      </c>
      <c r="O59" s="49">
        <f t="shared" si="1"/>
        <v>0</v>
      </c>
      <c r="P59" s="30">
        <f t="shared" si="2"/>
        <v>0</v>
      </c>
    </row>
    <row r="60" spans="1:16" ht="27.95" customHeight="1" x14ac:dyDescent="0.2">
      <c r="A60" s="6"/>
      <c r="B60" s="19"/>
      <c r="C60" s="57"/>
      <c r="D60" s="58"/>
      <c r="E60" s="58"/>
      <c r="F60" s="59"/>
      <c r="G60" s="54"/>
      <c r="H60" s="55"/>
      <c r="I60" s="55"/>
      <c r="J60" s="56"/>
      <c r="K60" s="20" t="str">
        <f t="shared" si="0"/>
        <v xml:space="preserve"> </v>
      </c>
      <c r="L60" s="7"/>
      <c r="M60" s="2" t="str">
        <f t="shared" si="3"/>
        <v xml:space="preserve"> </v>
      </c>
      <c r="N60" s="2" t="str">
        <f t="shared" si="4"/>
        <v xml:space="preserve"> </v>
      </c>
      <c r="O60" s="49">
        <f t="shared" si="1"/>
        <v>0</v>
      </c>
      <c r="P60" s="30">
        <f t="shared" si="2"/>
        <v>0</v>
      </c>
    </row>
    <row r="61" spans="1:16" ht="27.95" customHeight="1" x14ac:dyDescent="0.2">
      <c r="A61" s="6"/>
      <c r="B61" s="19"/>
      <c r="C61" s="57"/>
      <c r="D61" s="58"/>
      <c r="E61" s="58"/>
      <c r="F61" s="59"/>
      <c r="G61" s="54"/>
      <c r="H61" s="55"/>
      <c r="I61" s="55"/>
      <c r="J61" s="56"/>
      <c r="K61" s="20" t="str">
        <f t="shared" si="0"/>
        <v xml:space="preserve"> </v>
      </c>
      <c r="L61" s="7"/>
      <c r="M61" s="2" t="str">
        <f t="shared" si="3"/>
        <v xml:space="preserve"> </v>
      </c>
      <c r="N61" s="2" t="str">
        <f t="shared" si="4"/>
        <v xml:space="preserve"> </v>
      </c>
      <c r="O61" s="49">
        <f t="shared" si="1"/>
        <v>0</v>
      </c>
      <c r="P61" s="30">
        <f t="shared" si="2"/>
        <v>0</v>
      </c>
    </row>
    <row r="62" spans="1:16" ht="27.95" customHeight="1" x14ac:dyDescent="0.2">
      <c r="A62" s="6"/>
      <c r="B62" s="19"/>
      <c r="C62" s="57"/>
      <c r="D62" s="58"/>
      <c r="E62" s="58"/>
      <c r="F62" s="59"/>
      <c r="G62" s="54"/>
      <c r="H62" s="55"/>
      <c r="I62" s="55"/>
      <c r="J62" s="56"/>
      <c r="K62" s="20" t="str">
        <f t="shared" si="0"/>
        <v xml:space="preserve"> </v>
      </c>
      <c r="L62" s="7"/>
      <c r="M62" s="2" t="str">
        <f t="shared" si="3"/>
        <v xml:space="preserve"> </v>
      </c>
      <c r="N62" s="2" t="str">
        <f t="shared" si="4"/>
        <v xml:space="preserve"> </v>
      </c>
      <c r="O62" s="49">
        <f t="shared" si="1"/>
        <v>0</v>
      </c>
      <c r="P62" s="30">
        <f t="shared" si="2"/>
        <v>0</v>
      </c>
    </row>
    <row r="63" spans="1:16" ht="27.95" customHeight="1" x14ac:dyDescent="0.2">
      <c r="A63" s="6"/>
      <c r="B63" s="19"/>
      <c r="C63" s="57"/>
      <c r="D63" s="58"/>
      <c r="E63" s="58"/>
      <c r="F63" s="59"/>
      <c r="G63" s="54"/>
      <c r="H63" s="55"/>
      <c r="I63" s="55"/>
      <c r="J63" s="56"/>
      <c r="K63" s="20" t="str">
        <f t="shared" si="0"/>
        <v xml:space="preserve"> </v>
      </c>
      <c r="L63" s="7"/>
      <c r="M63" s="2" t="str">
        <f t="shared" si="3"/>
        <v xml:space="preserve"> </v>
      </c>
      <c r="N63" s="2" t="str">
        <f t="shared" si="4"/>
        <v xml:space="preserve"> </v>
      </c>
      <c r="O63" s="49">
        <f t="shared" si="1"/>
        <v>0</v>
      </c>
      <c r="P63" s="30">
        <f t="shared" si="2"/>
        <v>0</v>
      </c>
    </row>
    <row r="64" spans="1:16" ht="27.95" customHeight="1" x14ac:dyDescent="0.2">
      <c r="A64" s="6"/>
      <c r="B64" s="19"/>
      <c r="C64" s="57"/>
      <c r="D64" s="58"/>
      <c r="E64" s="58"/>
      <c r="F64" s="59"/>
      <c r="G64" s="54"/>
      <c r="H64" s="55"/>
      <c r="I64" s="55"/>
      <c r="J64" s="56"/>
      <c r="K64" s="20" t="str">
        <f t="shared" si="0"/>
        <v xml:space="preserve"> </v>
      </c>
      <c r="L64" s="7"/>
      <c r="M64" s="2" t="str">
        <f t="shared" si="3"/>
        <v xml:space="preserve"> </v>
      </c>
      <c r="N64" s="2" t="str">
        <f t="shared" si="4"/>
        <v xml:space="preserve"> </v>
      </c>
      <c r="O64" s="49">
        <f t="shared" si="1"/>
        <v>0</v>
      </c>
      <c r="P64" s="30">
        <f t="shared" si="2"/>
        <v>0</v>
      </c>
    </row>
    <row r="65" spans="1:16" ht="27.95" customHeight="1" x14ac:dyDescent="0.2">
      <c r="A65" s="6"/>
      <c r="B65" s="19"/>
      <c r="C65" s="57"/>
      <c r="D65" s="58"/>
      <c r="E65" s="58"/>
      <c r="F65" s="59"/>
      <c r="G65" s="54"/>
      <c r="H65" s="55"/>
      <c r="I65" s="55"/>
      <c r="J65" s="56"/>
      <c r="K65" s="20" t="str">
        <f t="shared" si="0"/>
        <v xml:space="preserve"> </v>
      </c>
      <c r="L65" s="7"/>
      <c r="M65" s="2" t="str">
        <f t="shared" si="3"/>
        <v xml:space="preserve"> </v>
      </c>
      <c r="N65" s="2" t="str">
        <f t="shared" si="4"/>
        <v xml:space="preserve"> </v>
      </c>
      <c r="O65" s="49">
        <f t="shared" si="1"/>
        <v>0</v>
      </c>
      <c r="P65" s="30">
        <f t="shared" si="2"/>
        <v>0</v>
      </c>
    </row>
    <row r="66" spans="1:16" ht="27.95" customHeight="1" x14ac:dyDescent="0.2">
      <c r="A66" s="6"/>
      <c r="B66" s="19"/>
      <c r="C66" s="57"/>
      <c r="D66" s="58"/>
      <c r="E66" s="58"/>
      <c r="F66" s="59"/>
      <c r="G66" s="54"/>
      <c r="H66" s="55"/>
      <c r="I66" s="55"/>
      <c r="J66" s="56"/>
      <c r="K66" s="20" t="str">
        <f t="shared" si="0"/>
        <v xml:space="preserve"> </v>
      </c>
      <c r="L66" s="7"/>
      <c r="M66" s="2" t="str">
        <f t="shared" si="3"/>
        <v xml:space="preserve"> </v>
      </c>
      <c r="N66" s="2" t="str">
        <f t="shared" si="4"/>
        <v xml:space="preserve"> </v>
      </c>
      <c r="O66" s="49">
        <f t="shared" si="1"/>
        <v>0</v>
      </c>
      <c r="P66" s="30">
        <f t="shared" si="2"/>
        <v>0</v>
      </c>
    </row>
    <row r="67" spans="1:16" ht="27.95" customHeight="1" x14ac:dyDescent="0.2">
      <c r="A67" s="6"/>
      <c r="B67" s="19"/>
      <c r="C67" s="57"/>
      <c r="D67" s="58"/>
      <c r="E67" s="58"/>
      <c r="F67" s="59"/>
      <c r="G67" s="54"/>
      <c r="H67" s="55"/>
      <c r="I67" s="55"/>
      <c r="J67" s="56"/>
      <c r="K67" s="20" t="str">
        <f t="shared" si="0"/>
        <v xml:space="preserve"> </v>
      </c>
      <c r="L67" s="7"/>
      <c r="M67" s="2" t="str">
        <f t="shared" si="3"/>
        <v xml:space="preserve"> </v>
      </c>
      <c r="N67" s="2" t="str">
        <f t="shared" si="4"/>
        <v xml:space="preserve"> </v>
      </c>
      <c r="O67" s="49">
        <f t="shared" si="1"/>
        <v>0</v>
      </c>
      <c r="P67" s="30">
        <f t="shared" si="2"/>
        <v>0</v>
      </c>
    </row>
    <row r="68" spans="1:16" ht="27.95" customHeight="1" x14ac:dyDescent="0.2">
      <c r="A68" s="6"/>
      <c r="B68" s="19"/>
      <c r="C68" s="57"/>
      <c r="D68" s="58"/>
      <c r="E68" s="58"/>
      <c r="F68" s="59"/>
      <c r="G68" s="54"/>
      <c r="H68" s="55"/>
      <c r="I68" s="55"/>
      <c r="J68" s="56"/>
      <c r="K68" s="20" t="str">
        <f t="shared" si="0"/>
        <v xml:space="preserve"> </v>
      </c>
      <c r="L68" s="7"/>
      <c r="M68" s="2" t="str">
        <f t="shared" si="3"/>
        <v xml:space="preserve"> </v>
      </c>
      <c r="N68" s="2" t="str">
        <f t="shared" si="4"/>
        <v xml:space="preserve"> </v>
      </c>
      <c r="O68" s="49">
        <f t="shared" si="1"/>
        <v>0</v>
      </c>
      <c r="P68" s="30">
        <f t="shared" si="2"/>
        <v>0</v>
      </c>
    </row>
    <row r="69" spans="1:16" ht="27.95" customHeight="1" x14ac:dyDescent="0.2">
      <c r="A69" s="6"/>
      <c r="B69" s="19"/>
      <c r="C69" s="57"/>
      <c r="D69" s="58"/>
      <c r="E69" s="58"/>
      <c r="F69" s="59"/>
      <c r="G69" s="54"/>
      <c r="H69" s="55"/>
      <c r="I69" s="55"/>
      <c r="J69" s="56"/>
      <c r="K69" s="20" t="str">
        <f t="shared" si="0"/>
        <v xml:space="preserve"> </v>
      </c>
      <c r="L69" s="7"/>
      <c r="M69" s="2" t="str">
        <f t="shared" si="3"/>
        <v xml:space="preserve"> </v>
      </c>
      <c r="N69" s="2" t="str">
        <f t="shared" si="4"/>
        <v xml:space="preserve"> </v>
      </c>
      <c r="O69" s="49">
        <f t="shared" si="1"/>
        <v>0</v>
      </c>
      <c r="P69" s="30">
        <f t="shared" si="2"/>
        <v>0</v>
      </c>
    </row>
    <row r="70" spans="1:16" ht="27.95" customHeight="1" x14ac:dyDescent="0.2">
      <c r="A70" s="6"/>
      <c r="B70" s="19"/>
      <c r="C70" s="57"/>
      <c r="D70" s="58"/>
      <c r="E70" s="58"/>
      <c r="F70" s="59"/>
      <c r="G70" s="54"/>
      <c r="H70" s="55"/>
      <c r="I70" s="55"/>
      <c r="J70" s="56"/>
      <c r="K70" s="20" t="str">
        <f t="shared" si="0"/>
        <v xml:space="preserve"> </v>
      </c>
      <c r="L70" s="7"/>
      <c r="M70" s="2" t="str">
        <f t="shared" si="3"/>
        <v xml:space="preserve"> </v>
      </c>
      <c r="N70" s="2" t="str">
        <f t="shared" si="4"/>
        <v xml:space="preserve"> </v>
      </c>
      <c r="O70" s="49">
        <f t="shared" si="1"/>
        <v>0</v>
      </c>
      <c r="P70" s="30">
        <f t="shared" si="2"/>
        <v>0</v>
      </c>
    </row>
    <row r="71" spans="1:16" ht="27.95" customHeight="1" x14ac:dyDescent="0.2">
      <c r="A71" s="6"/>
      <c r="B71" s="19"/>
      <c r="C71" s="57"/>
      <c r="D71" s="58"/>
      <c r="E71" s="58"/>
      <c r="F71" s="59"/>
      <c r="G71" s="54"/>
      <c r="H71" s="55"/>
      <c r="I71" s="55"/>
      <c r="J71" s="56"/>
      <c r="K71" s="20" t="str">
        <f t="shared" si="0"/>
        <v xml:space="preserve"> </v>
      </c>
      <c r="L71" s="7"/>
      <c r="M71" s="2" t="str">
        <f t="shared" si="3"/>
        <v xml:space="preserve"> </v>
      </c>
      <c r="N71" s="2" t="str">
        <f t="shared" si="4"/>
        <v xml:space="preserve"> </v>
      </c>
      <c r="O71" s="49">
        <f t="shared" si="1"/>
        <v>0</v>
      </c>
      <c r="P71" s="30">
        <f t="shared" si="2"/>
        <v>0</v>
      </c>
    </row>
    <row r="72" spans="1:16" ht="27.95" customHeight="1" x14ac:dyDescent="0.2">
      <c r="A72" s="6"/>
      <c r="B72" s="19"/>
      <c r="C72" s="57"/>
      <c r="D72" s="58"/>
      <c r="E72" s="58"/>
      <c r="F72" s="59"/>
      <c r="G72" s="54"/>
      <c r="H72" s="55"/>
      <c r="I72" s="55"/>
      <c r="J72" s="56"/>
      <c r="K72" s="20" t="str">
        <f t="shared" si="0"/>
        <v xml:space="preserve"> </v>
      </c>
      <c r="L72" s="7"/>
      <c r="M72" s="2" t="str">
        <f t="shared" si="3"/>
        <v xml:space="preserve"> </v>
      </c>
      <c r="N72" s="2" t="str">
        <f t="shared" si="4"/>
        <v xml:space="preserve"> </v>
      </c>
      <c r="O72" s="49">
        <f t="shared" si="1"/>
        <v>0</v>
      </c>
      <c r="P72" s="30">
        <f t="shared" si="2"/>
        <v>0</v>
      </c>
    </row>
    <row r="73" spans="1:16" ht="27.95" customHeight="1" x14ac:dyDescent="0.2">
      <c r="A73" s="6"/>
      <c r="B73" s="19"/>
      <c r="C73" s="57"/>
      <c r="D73" s="58"/>
      <c r="E73" s="58"/>
      <c r="F73" s="59"/>
      <c r="G73" s="54"/>
      <c r="H73" s="55"/>
      <c r="I73" s="55"/>
      <c r="J73" s="56"/>
      <c r="K73" s="20" t="str">
        <f t="shared" si="0"/>
        <v xml:space="preserve"> </v>
      </c>
      <c r="L73" s="7"/>
      <c r="M73" s="2" t="str">
        <f t="shared" si="3"/>
        <v xml:space="preserve"> </v>
      </c>
      <c r="N73" s="2" t="str">
        <f t="shared" si="4"/>
        <v xml:space="preserve"> </v>
      </c>
      <c r="O73" s="49">
        <f t="shared" si="1"/>
        <v>0</v>
      </c>
      <c r="P73" s="30">
        <f t="shared" si="2"/>
        <v>0</v>
      </c>
    </row>
    <row r="74" spans="1:16" ht="27.95" customHeight="1" x14ac:dyDescent="0.2">
      <c r="A74" s="6"/>
      <c r="B74" s="19"/>
      <c r="C74" s="57"/>
      <c r="D74" s="58"/>
      <c r="E74" s="58"/>
      <c r="F74" s="59"/>
      <c r="G74" s="54"/>
      <c r="H74" s="55"/>
      <c r="I74" s="55"/>
      <c r="J74" s="56"/>
      <c r="K74" s="20" t="str">
        <f t="shared" ref="K74:K109" si="5">IF(ISNUMBER(B74),IF(ISBLANK(C74),K73-B74,K73+B74)," ")</f>
        <v xml:space="preserve"> </v>
      </c>
      <c r="L74" s="7"/>
      <c r="M74" s="2" t="str">
        <f t="shared" si="3"/>
        <v xml:space="preserve"> </v>
      </c>
      <c r="N74" s="2" t="str">
        <f t="shared" si="4"/>
        <v xml:space="preserve"> </v>
      </c>
      <c r="O74" s="49">
        <f t="shared" si="1"/>
        <v>0</v>
      </c>
      <c r="P74" s="30">
        <f t="shared" si="2"/>
        <v>0</v>
      </c>
    </row>
    <row r="75" spans="1:16" ht="27.95" customHeight="1" x14ac:dyDescent="0.2">
      <c r="A75" s="6"/>
      <c r="B75" s="19"/>
      <c r="C75" s="57"/>
      <c r="D75" s="58"/>
      <c r="E75" s="58"/>
      <c r="F75" s="59"/>
      <c r="G75" s="54"/>
      <c r="H75" s="55"/>
      <c r="I75" s="55"/>
      <c r="J75" s="56"/>
      <c r="K75" s="20" t="str">
        <f t="shared" si="5"/>
        <v xml:space="preserve"> </v>
      </c>
      <c r="L75" s="7"/>
      <c r="M75" s="2" t="str">
        <f t="shared" si="3"/>
        <v xml:space="preserve"> </v>
      </c>
      <c r="N75" s="2" t="str">
        <f t="shared" si="4"/>
        <v xml:space="preserve"> </v>
      </c>
      <c r="O75" s="49">
        <f t="shared" ref="O75:O109" si="6">_xlfn.DAYS($P$5,A75)</f>
        <v>0</v>
      </c>
      <c r="P75" s="30">
        <f t="shared" ref="P75:P109" si="7">_xlfn.DAYS(A75,$A$9)</f>
        <v>0</v>
      </c>
    </row>
    <row r="76" spans="1:16" ht="27.95" customHeight="1" x14ac:dyDescent="0.2">
      <c r="A76" s="6"/>
      <c r="B76" s="19"/>
      <c r="C76" s="57"/>
      <c r="D76" s="58"/>
      <c r="E76" s="58"/>
      <c r="F76" s="59"/>
      <c r="G76" s="54"/>
      <c r="H76" s="55"/>
      <c r="I76" s="55"/>
      <c r="J76" s="56"/>
      <c r="K76" s="20" t="str">
        <f t="shared" si="5"/>
        <v xml:space="preserve"> </v>
      </c>
      <c r="L76" s="7"/>
      <c r="M76" s="2" t="str">
        <f t="shared" ref="M76:M109" si="8">IF(AND(ISNUMBER(B76),ISTEXT(C76)),((B76)*(_xlfn.IFNA($P$3,$N$3)-A76))," ")</f>
        <v xml:space="preserve"> </v>
      </c>
      <c r="N76" s="2" t="str">
        <f t="shared" ref="N76:N109" si="9">IF(ISNUMBER(B76),((B76)*(O76))," ")</f>
        <v xml:space="preserve"> </v>
      </c>
      <c r="O76" s="49">
        <f t="shared" si="6"/>
        <v>0</v>
      </c>
      <c r="P76" s="30">
        <f t="shared" si="7"/>
        <v>0</v>
      </c>
    </row>
    <row r="77" spans="1:16" ht="27.95" customHeight="1" x14ac:dyDescent="0.2">
      <c r="A77" s="6"/>
      <c r="B77" s="19"/>
      <c r="C77" s="57"/>
      <c r="D77" s="58"/>
      <c r="E77" s="58"/>
      <c r="F77" s="59"/>
      <c r="G77" s="54"/>
      <c r="H77" s="55"/>
      <c r="I77" s="55"/>
      <c r="J77" s="56"/>
      <c r="K77" s="20" t="str">
        <f t="shared" si="5"/>
        <v xml:space="preserve"> </v>
      </c>
      <c r="L77" s="7"/>
      <c r="M77" s="2" t="str">
        <f t="shared" si="8"/>
        <v xml:space="preserve"> </v>
      </c>
      <c r="N77" s="2" t="str">
        <f t="shared" si="9"/>
        <v xml:space="preserve"> </v>
      </c>
      <c r="O77" s="49">
        <f t="shared" si="6"/>
        <v>0</v>
      </c>
      <c r="P77" s="30">
        <f t="shared" si="7"/>
        <v>0</v>
      </c>
    </row>
    <row r="78" spans="1:16" ht="27.95" customHeight="1" x14ac:dyDescent="0.2">
      <c r="A78" s="6"/>
      <c r="B78" s="19"/>
      <c r="C78" s="57"/>
      <c r="D78" s="58"/>
      <c r="E78" s="58"/>
      <c r="F78" s="59"/>
      <c r="G78" s="54"/>
      <c r="H78" s="55"/>
      <c r="I78" s="55"/>
      <c r="J78" s="56"/>
      <c r="K78" s="20" t="str">
        <f t="shared" si="5"/>
        <v xml:space="preserve"> </v>
      </c>
      <c r="L78" s="7"/>
      <c r="M78" s="2" t="str">
        <f t="shared" si="8"/>
        <v xml:space="preserve"> </v>
      </c>
      <c r="N78" s="2" t="str">
        <f t="shared" si="9"/>
        <v xml:space="preserve"> </v>
      </c>
      <c r="O78" s="49">
        <f t="shared" si="6"/>
        <v>0</v>
      </c>
      <c r="P78" s="30">
        <f t="shared" si="7"/>
        <v>0</v>
      </c>
    </row>
    <row r="79" spans="1:16" ht="27.95" customHeight="1" x14ac:dyDescent="0.2">
      <c r="A79" s="6"/>
      <c r="B79" s="19"/>
      <c r="C79" s="57"/>
      <c r="D79" s="58"/>
      <c r="E79" s="58"/>
      <c r="F79" s="59"/>
      <c r="G79" s="54"/>
      <c r="H79" s="55"/>
      <c r="I79" s="55"/>
      <c r="J79" s="56"/>
      <c r="K79" s="20" t="str">
        <f t="shared" si="5"/>
        <v xml:space="preserve"> </v>
      </c>
      <c r="L79" s="7"/>
      <c r="M79" s="2" t="str">
        <f t="shared" si="8"/>
        <v xml:space="preserve"> </v>
      </c>
      <c r="N79" s="2" t="str">
        <f t="shared" si="9"/>
        <v xml:space="preserve"> </v>
      </c>
      <c r="O79" s="49">
        <f t="shared" si="6"/>
        <v>0</v>
      </c>
      <c r="P79" s="30">
        <f t="shared" si="7"/>
        <v>0</v>
      </c>
    </row>
    <row r="80" spans="1:16" ht="27.95" customHeight="1" x14ac:dyDescent="0.2">
      <c r="A80" s="6"/>
      <c r="B80" s="19"/>
      <c r="C80" s="57"/>
      <c r="D80" s="58"/>
      <c r="E80" s="58"/>
      <c r="F80" s="59"/>
      <c r="G80" s="54"/>
      <c r="H80" s="55"/>
      <c r="I80" s="55"/>
      <c r="J80" s="56"/>
      <c r="K80" s="20" t="str">
        <f t="shared" si="5"/>
        <v xml:space="preserve"> </v>
      </c>
      <c r="L80" s="7"/>
      <c r="M80" s="2" t="str">
        <f t="shared" si="8"/>
        <v xml:space="preserve"> </v>
      </c>
      <c r="N80" s="2" t="str">
        <f t="shared" si="9"/>
        <v xml:space="preserve"> </v>
      </c>
      <c r="O80" s="49">
        <f t="shared" si="6"/>
        <v>0</v>
      </c>
      <c r="P80" s="30">
        <f t="shared" si="7"/>
        <v>0</v>
      </c>
    </row>
    <row r="81" spans="1:16" ht="27.95" customHeight="1" x14ac:dyDescent="0.2">
      <c r="A81" s="6"/>
      <c r="B81" s="19"/>
      <c r="C81" s="57"/>
      <c r="D81" s="58"/>
      <c r="E81" s="58"/>
      <c r="F81" s="59"/>
      <c r="G81" s="54"/>
      <c r="H81" s="55"/>
      <c r="I81" s="55"/>
      <c r="J81" s="56"/>
      <c r="K81" s="20" t="str">
        <f t="shared" si="5"/>
        <v xml:space="preserve"> </v>
      </c>
      <c r="L81" s="7"/>
      <c r="M81" s="2" t="str">
        <f t="shared" si="8"/>
        <v xml:space="preserve"> </v>
      </c>
      <c r="N81" s="2" t="str">
        <f t="shared" si="9"/>
        <v xml:space="preserve"> </v>
      </c>
      <c r="O81" s="49">
        <f t="shared" si="6"/>
        <v>0</v>
      </c>
      <c r="P81" s="30">
        <f t="shared" si="7"/>
        <v>0</v>
      </c>
    </row>
    <row r="82" spans="1:16" ht="27.95" customHeight="1" x14ac:dyDescent="0.2">
      <c r="A82" s="6"/>
      <c r="B82" s="19"/>
      <c r="C82" s="57"/>
      <c r="D82" s="58"/>
      <c r="E82" s="58"/>
      <c r="F82" s="59"/>
      <c r="G82" s="54"/>
      <c r="H82" s="55"/>
      <c r="I82" s="55"/>
      <c r="J82" s="56"/>
      <c r="K82" s="20" t="str">
        <f t="shared" si="5"/>
        <v xml:space="preserve"> </v>
      </c>
      <c r="L82" s="7"/>
      <c r="M82" s="2" t="str">
        <f t="shared" si="8"/>
        <v xml:space="preserve"> </v>
      </c>
      <c r="N82" s="2" t="str">
        <f t="shared" si="9"/>
        <v xml:space="preserve"> </v>
      </c>
      <c r="O82" s="49">
        <f t="shared" si="6"/>
        <v>0</v>
      </c>
      <c r="P82" s="30">
        <f t="shared" si="7"/>
        <v>0</v>
      </c>
    </row>
    <row r="83" spans="1:16" ht="27.95" customHeight="1" x14ac:dyDescent="0.2">
      <c r="A83" s="6"/>
      <c r="B83" s="19"/>
      <c r="C83" s="57"/>
      <c r="D83" s="58"/>
      <c r="E83" s="58"/>
      <c r="F83" s="59"/>
      <c r="G83" s="54"/>
      <c r="H83" s="55"/>
      <c r="I83" s="55"/>
      <c r="J83" s="56"/>
      <c r="K83" s="20" t="str">
        <f t="shared" si="5"/>
        <v xml:space="preserve"> </v>
      </c>
      <c r="L83" s="7"/>
      <c r="M83" s="2" t="str">
        <f t="shared" si="8"/>
        <v xml:space="preserve"> </v>
      </c>
      <c r="N83" s="2" t="str">
        <f t="shared" si="9"/>
        <v xml:space="preserve"> </v>
      </c>
      <c r="O83" s="49">
        <f t="shared" si="6"/>
        <v>0</v>
      </c>
      <c r="P83" s="30">
        <f t="shared" si="7"/>
        <v>0</v>
      </c>
    </row>
    <row r="84" spans="1:16" ht="27.95" customHeight="1" x14ac:dyDescent="0.2">
      <c r="A84" s="6"/>
      <c r="B84" s="19"/>
      <c r="C84" s="57"/>
      <c r="D84" s="58"/>
      <c r="E84" s="58"/>
      <c r="F84" s="59"/>
      <c r="G84" s="54"/>
      <c r="H84" s="55"/>
      <c r="I84" s="55"/>
      <c r="J84" s="56"/>
      <c r="K84" s="20" t="str">
        <f t="shared" si="5"/>
        <v xml:space="preserve"> </v>
      </c>
      <c r="L84" s="7"/>
      <c r="M84" s="2" t="str">
        <f t="shared" si="8"/>
        <v xml:space="preserve"> </v>
      </c>
      <c r="N84" s="2" t="str">
        <f t="shared" si="9"/>
        <v xml:space="preserve"> </v>
      </c>
      <c r="O84" s="49">
        <f t="shared" si="6"/>
        <v>0</v>
      </c>
      <c r="P84" s="30">
        <f t="shared" si="7"/>
        <v>0</v>
      </c>
    </row>
    <row r="85" spans="1:16" ht="27.95" customHeight="1" x14ac:dyDescent="0.2">
      <c r="A85" s="6"/>
      <c r="B85" s="19"/>
      <c r="C85" s="57"/>
      <c r="D85" s="58"/>
      <c r="E85" s="58"/>
      <c r="F85" s="59"/>
      <c r="G85" s="54"/>
      <c r="H85" s="55"/>
      <c r="I85" s="55"/>
      <c r="J85" s="56"/>
      <c r="K85" s="20" t="str">
        <f t="shared" si="5"/>
        <v xml:space="preserve"> </v>
      </c>
      <c r="L85" s="7"/>
      <c r="M85" s="2" t="str">
        <f t="shared" si="8"/>
        <v xml:space="preserve"> </v>
      </c>
      <c r="N85" s="2" t="str">
        <f t="shared" si="9"/>
        <v xml:space="preserve"> </v>
      </c>
      <c r="O85" s="49">
        <f t="shared" si="6"/>
        <v>0</v>
      </c>
      <c r="P85" s="30">
        <f t="shared" si="7"/>
        <v>0</v>
      </c>
    </row>
    <row r="86" spans="1:16" ht="27.95" customHeight="1" x14ac:dyDescent="0.2">
      <c r="A86" s="6"/>
      <c r="B86" s="19"/>
      <c r="C86" s="57"/>
      <c r="D86" s="58"/>
      <c r="E86" s="58"/>
      <c r="F86" s="59"/>
      <c r="G86" s="54"/>
      <c r="H86" s="55"/>
      <c r="I86" s="55"/>
      <c r="J86" s="56"/>
      <c r="K86" s="20" t="str">
        <f t="shared" si="5"/>
        <v xml:space="preserve"> </v>
      </c>
      <c r="L86" s="7"/>
      <c r="M86" s="2" t="str">
        <f t="shared" si="8"/>
        <v xml:space="preserve"> </v>
      </c>
      <c r="N86" s="2" t="str">
        <f t="shared" si="9"/>
        <v xml:space="preserve"> </v>
      </c>
      <c r="O86" s="49">
        <f t="shared" si="6"/>
        <v>0</v>
      </c>
      <c r="P86" s="30">
        <f t="shared" si="7"/>
        <v>0</v>
      </c>
    </row>
    <row r="87" spans="1:16" ht="27.95" customHeight="1" x14ac:dyDescent="0.2">
      <c r="A87" s="6"/>
      <c r="B87" s="19"/>
      <c r="C87" s="57"/>
      <c r="D87" s="58"/>
      <c r="E87" s="58"/>
      <c r="F87" s="59"/>
      <c r="G87" s="54"/>
      <c r="H87" s="55"/>
      <c r="I87" s="55"/>
      <c r="J87" s="56"/>
      <c r="K87" s="20" t="str">
        <f t="shared" si="5"/>
        <v xml:space="preserve"> </v>
      </c>
      <c r="L87" s="7"/>
      <c r="M87" s="2" t="str">
        <f t="shared" si="8"/>
        <v xml:space="preserve"> </v>
      </c>
      <c r="N87" s="2" t="str">
        <f t="shared" si="9"/>
        <v xml:space="preserve"> </v>
      </c>
      <c r="O87" s="49">
        <f t="shared" si="6"/>
        <v>0</v>
      </c>
      <c r="P87" s="30">
        <f t="shared" si="7"/>
        <v>0</v>
      </c>
    </row>
    <row r="88" spans="1:16" ht="27.95" customHeight="1" x14ac:dyDescent="0.2">
      <c r="A88" s="6"/>
      <c r="B88" s="19"/>
      <c r="C88" s="57"/>
      <c r="D88" s="58"/>
      <c r="E88" s="58"/>
      <c r="F88" s="59"/>
      <c r="G88" s="54"/>
      <c r="H88" s="55"/>
      <c r="I88" s="55"/>
      <c r="J88" s="56"/>
      <c r="K88" s="20" t="str">
        <f t="shared" si="5"/>
        <v xml:space="preserve"> </v>
      </c>
      <c r="L88" s="7"/>
      <c r="M88" s="2" t="str">
        <f t="shared" si="8"/>
        <v xml:space="preserve"> </v>
      </c>
      <c r="N88" s="2" t="str">
        <f t="shared" si="9"/>
        <v xml:space="preserve"> </v>
      </c>
      <c r="O88" s="49">
        <f t="shared" si="6"/>
        <v>0</v>
      </c>
      <c r="P88" s="30">
        <f t="shared" si="7"/>
        <v>0</v>
      </c>
    </row>
    <row r="89" spans="1:16" ht="27.95" customHeight="1" x14ac:dyDescent="0.2">
      <c r="A89" s="6"/>
      <c r="B89" s="19"/>
      <c r="C89" s="57"/>
      <c r="D89" s="58"/>
      <c r="E89" s="58"/>
      <c r="F89" s="59"/>
      <c r="G89" s="54"/>
      <c r="H89" s="55"/>
      <c r="I89" s="55"/>
      <c r="J89" s="56"/>
      <c r="K89" s="20" t="str">
        <f t="shared" si="5"/>
        <v xml:space="preserve"> </v>
      </c>
      <c r="L89" s="7"/>
      <c r="M89" s="2" t="str">
        <f t="shared" si="8"/>
        <v xml:space="preserve"> </v>
      </c>
      <c r="N89" s="2" t="str">
        <f t="shared" si="9"/>
        <v xml:space="preserve"> </v>
      </c>
      <c r="O89" s="49">
        <f t="shared" si="6"/>
        <v>0</v>
      </c>
      <c r="P89" s="30">
        <f t="shared" si="7"/>
        <v>0</v>
      </c>
    </row>
    <row r="90" spans="1:16" ht="27.95" customHeight="1" x14ac:dyDescent="0.2">
      <c r="A90" s="6"/>
      <c r="B90" s="19"/>
      <c r="C90" s="57"/>
      <c r="D90" s="58"/>
      <c r="E90" s="58"/>
      <c r="F90" s="59"/>
      <c r="G90" s="54"/>
      <c r="H90" s="55"/>
      <c r="I90" s="55"/>
      <c r="J90" s="56"/>
      <c r="K90" s="20" t="str">
        <f t="shared" si="5"/>
        <v xml:space="preserve"> </v>
      </c>
      <c r="L90" s="7"/>
      <c r="M90" s="2" t="str">
        <f t="shared" si="8"/>
        <v xml:space="preserve"> </v>
      </c>
      <c r="N90" s="2" t="str">
        <f t="shared" si="9"/>
        <v xml:space="preserve"> </v>
      </c>
      <c r="O90" s="49">
        <f t="shared" si="6"/>
        <v>0</v>
      </c>
      <c r="P90" s="30">
        <f t="shared" si="7"/>
        <v>0</v>
      </c>
    </row>
    <row r="91" spans="1:16" ht="27.95" customHeight="1" x14ac:dyDescent="0.2">
      <c r="A91" s="6"/>
      <c r="B91" s="19"/>
      <c r="C91" s="57"/>
      <c r="D91" s="58"/>
      <c r="E91" s="58"/>
      <c r="F91" s="59"/>
      <c r="G91" s="54"/>
      <c r="H91" s="55"/>
      <c r="I91" s="55"/>
      <c r="J91" s="56"/>
      <c r="K91" s="20" t="str">
        <f t="shared" si="5"/>
        <v xml:space="preserve"> </v>
      </c>
      <c r="L91" s="7"/>
      <c r="M91" s="2" t="str">
        <f t="shared" si="8"/>
        <v xml:space="preserve"> </v>
      </c>
      <c r="N91" s="2" t="str">
        <f t="shared" si="9"/>
        <v xml:space="preserve"> </v>
      </c>
      <c r="O91" s="49">
        <f t="shared" si="6"/>
        <v>0</v>
      </c>
      <c r="P91" s="30">
        <f t="shared" si="7"/>
        <v>0</v>
      </c>
    </row>
    <row r="92" spans="1:16" ht="27.95" customHeight="1" x14ac:dyDescent="0.2">
      <c r="A92" s="6"/>
      <c r="B92" s="19"/>
      <c r="C92" s="57"/>
      <c r="D92" s="58"/>
      <c r="E92" s="58"/>
      <c r="F92" s="59"/>
      <c r="G92" s="54"/>
      <c r="H92" s="55"/>
      <c r="I92" s="55"/>
      <c r="J92" s="56"/>
      <c r="K92" s="20" t="str">
        <f t="shared" si="5"/>
        <v xml:space="preserve"> </v>
      </c>
      <c r="L92" s="7"/>
      <c r="M92" s="2" t="str">
        <f t="shared" si="8"/>
        <v xml:space="preserve"> </v>
      </c>
      <c r="N92" s="2" t="str">
        <f t="shared" si="9"/>
        <v xml:space="preserve"> </v>
      </c>
      <c r="O92" s="49">
        <f t="shared" si="6"/>
        <v>0</v>
      </c>
      <c r="P92" s="30">
        <f t="shared" si="7"/>
        <v>0</v>
      </c>
    </row>
    <row r="93" spans="1:16" ht="27.95" customHeight="1" x14ac:dyDescent="0.2">
      <c r="A93" s="6"/>
      <c r="B93" s="19"/>
      <c r="C93" s="57"/>
      <c r="D93" s="58"/>
      <c r="E93" s="58"/>
      <c r="F93" s="59"/>
      <c r="G93" s="54"/>
      <c r="H93" s="55"/>
      <c r="I93" s="55"/>
      <c r="J93" s="56"/>
      <c r="K93" s="20" t="str">
        <f t="shared" si="5"/>
        <v xml:space="preserve"> </v>
      </c>
      <c r="L93" s="7"/>
      <c r="M93" s="2" t="str">
        <f t="shared" si="8"/>
        <v xml:space="preserve"> </v>
      </c>
      <c r="N93" s="2" t="str">
        <f t="shared" si="9"/>
        <v xml:space="preserve"> </v>
      </c>
      <c r="O93" s="49">
        <f t="shared" si="6"/>
        <v>0</v>
      </c>
      <c r="P93" s="30">
        <f t="shared" si="7"/>
        <v>0</v>
      </c>
    </row>
    <row r="94" spans="1:16" ht="27.95" customHeight="1" x14ac:dyDescent="0.2">
      <c r="A94" s="6"/>
      <c r="B94" s="19"/>
      <c r="C94" s="57"/>
      <c r="D94" s="58"/>
      <c r="E94" s="58"/>
      <c r="F94" s="59"/>
      <c r="G94" s="54"/>
      <c r="H94" s="55"/>
      <c r="I94" s="55"/>
      <c r="J94" s="56"/>
      <c r="K94" s="20" t="str">
        <f t="shared" si="5"/>
        <v xml:space="preserve"> </v>
      </c>
      <c r="L94" s="7"/>
      <c r="M94" s="2" t="str">
        <f t="shared" si="8"/>
        <v xml:space="preserve"> </v>
      </c>
      <c r="N94" s="2" t="str">
        <f t="shared" si="9"/>
        <v xml:space="preserve"> </v>
      </c>
      <c r="O94" s="49">
        <f t="shared" si="6"/>
        <v>0</v>
      </c>
      <c r="P94" s="30">
        <f t="shared" si="7"/>
        <v>0</v>
      </c>
    </row>
    <row r="95" spans="1:16" ht="27.95" customHeight="1" x14ac:dyDescent="0.2">
      <c r="A95" s="6"/>
      <c r="B95" s="19"/>
      <c r="C95" s="57"/>
      <c r="D95" s="58"/>
      <c r="E95" s="58"/>
      <c r="F95" s="59"/>
      <c r="G95" s="54"/>
      <c r="H95" s="55"/>
      <c r="I95" s="55"/>
      <c r="J95" s="56"/>
      <c r="K95" s="20" t="str">
        <f t="shared" si="5"/>
        <v xml:space="preserve"> </v>
      </c>
      <c r="L95" s="7"/>
      <c r="M95" s="2" t="str">
        <f t="shared" si="8"/>
        <v xml:space="preserve"> </v>
      </c>
      <c r="N95" s="2" t="str">
        <f t="shared" si="9"/>
        <v xml:space="preserve"> </v>
      </c>
      <c r="O95" s="49">
        <f t="shared" si="6"/>
        <v>0</v>
      </c>
      <c r="P95" s="30">
        <f t="shared" si="7"/>
        <v>0</v>
      </c>
    </row>
    <row r="96" spans="1:16" ht="27.95" customHeight="1" x14ac:dyDescent="0.2">
      <c r="A96" s="6"/>
      <c r="B96" s="19"/>
      <c r="C96" s="57"/>
      <c r="D96" s="58"/>
      <c r="E96" s="58"/>
      <c r="F96" s="59"/>
      <c r="G96" s="54"/>
      <c r="H96" s="55"/>
      <c r="I96" s="55"/>
      <c r="J96" s="56"/>
      <c r="K96" s="20" t="str">
        <f t="shared" si="5"/>
        <v xml:space="preserve"> </v>
      </c>
      <c r="L96" s="7"/>
      <c r="M96" s="2" t="str">
        <f t="shared" si="8"/>
        <v xml:space="preserve"> </v>
      </c>
      <c r="N96" s="2" t="str">
        <f t="shared" si="9"/>
        <v xml:space="preserve"> </v>
      </c>
      <c r="O96" s="49">
        <f t="shared" si="6"/>
        <v>0</v>
      </c>
      <c r="P96" s="30">
        <f t="shared" si="7"/>
        <v>0</v>
      </c>
    </row>
    <row r="97" spans="1:16" ht="27.95" customHeight="1" x14ac:dyDescent="0.2">
      <c r="A97" s="6"/>
      <c r="B97" s="19"/>
      <c r="C97" s="57"/>
      <c r="D97" s="58"/>
      <c r="E97" s="58"/>
      <c r="F97" s="59"/>
      <c r="G97" s="54"/>
      <c r="H97" s="55"/>
      <c r="I97" s="55"/>
      <c r="J97" s="56"/>
      <c r="K97" s="20" t="str">
        <f t="shared" si="5"/>
        <v xml:space="preserve"> </v>
      </c>
      <c r="L97" s="7"/>
      <c r="M97" s="2" t="str">
        <f t="shared" si="8"/>
        <v xml:space="preserve"> </v>
      </c>
      <c r="N97" s="2" t="str">
        <f t="shared" si="9"/>
        <v xml:space="preserve"> </v>
      </c>
      <c r="O97" s="49">
        <f t="shared" si="6"/>
        <v>0</v>
      </c>
      <c r="P97" s="30">
        <f t="shared" si="7"/>
        <v>0</v>
      </c>
    </row>
    <row r="98" spans="1:16" ht="27.95" customHeight="1" x14ac:dyDescent="0.2">
      <c r="A98" s="6"/>
      <c r="B98" s="19"/>
      <c r="C98" s="57"/>
      <c r="D98" s="58"/>
      <c r="E98" s="58"/>
      <c r="F98" s="59"/>
      <c r="G98" s="54"/>
      <c r="H98" s="55"/>
      <c r="I98" s="55"/>
      <c r="J98" s="56"/>
      <c r="K98" s="20" t="str">
        <f t="shared" si="5"/>
        <v xml:space="preserve"> </v>
      </c>
      <c r="L98" s="7"/>
      <c r="M98" s="2" t="str">
        <f t="shared" si="8"/>
        <v xml:space="preserve"> </v>
      </c>
      <c r="N98" s="2" t="str">
        <f t="shared" si="9"/>
        <v xml:space="preserve"> </v>
      </c>
      <c r="O98" s="49">
        <f t="shared" si="6"/>
        <v>0</v>
      </c>
      <c r="P98" s="30">
        <f t="shared" si="7"/>
        <v>0</v>
      </c>
    </row>
    <row r="99" spans="1:16" ht="27.95" customHeight="1" x14ac:dyDescent="0.2">
      <c r="A99" s="6"/>
      <c r="B99" s="19"/>
      <c r="C99" s="57"/>
      <c r="D99" s="58"/>
      <c r="E99" s="58"/>
      <c r="F99" s="59"/>
      <c r="G99" s="54"/>
      <c r="H99" s="55"/>
      <c r="I99" s="55"/>
      <c r="J99" s="56"/>
      <c r="K99" s="20" t="str">
        <f t="shared" si="5"/>
        <v xml:space="preserve"> </v>
      </c>
      <c r="L99" s="7"/>
      <c r="M99" s="2" t="str">
        <f t="shared" si="8"/>
        <v xml:space="preserve"> </v>
      </c>
      <c r="N99" s="2" t="str">
        <f t="shared" si="9"/>
        <v xml:space="preserve"> </v>
      </c>
      <c r="O99" s="49">
        <f t="shared" si="6"/>
        <v>0</v>
      </c>
      <c r="P99" s="30">
        <f t="shared" si="7"/>
        <v>0</v>
      </c>
    </row>
    <row r="100" spans="1:16" ht="27.95" customHeight="1" x14ac:dyDescent="0.2">
      <c r="A100" s="6"/>
      <c r="B100" s="19"/>
      <c r="C100" s="57"/>
      <c r="D100" s="58"/>
      <c r="E100" s="58"/>
      <c r="F100" s="59"/>
      <c r="G100" s="54"/>
      <c r="H100" s="55"/>
      <c r="I100" s="55"/>
      <c r="J100" s="56"/>
      <c r="K100" s="20" t="str">
        <f t="shared" si="5"/>
        <v xml:space="preserve"> </v>
      </c>
      <c r="L100" s="7"/>
      <c r="M100" s="2" t="str">
        <f t="shared" si="8"/>
        <v xml:space="preserve"> </v>
      </c>
      <c r="N100" s="2" t="str">
        <f t="shared" si="9"/>
        <v xml:space="preserve"> </v>
      </c>
      <c r="O100" s="49">
        <f t="shared" si="6"/>
        <v>0</v>
      </c>
      <c r="P100" s="30">
        <f t="shared" si="7"/>
        <v>0</v>
      </c>
    </row>
    <row r="101" spans="1:16" ht="27.95" customHeight="1" x14ac:dyDescent="0.2">
      <c r="A101" s="6"/>
      <c r="B101" s="19"/>
      <c r="C101" s="57"/>
      <c r="D101" s="58"/>
      <c r="E101" s="58"/>
      <c r="F101" s="59"/>
      <c r="G101" s="54"/>
      <c r="H101" s="55"/>
      <c r="I101" s="55"/>
      <c r="J101" s="56"/>
      <c r="K101" s="20" t="str">
        <f t="shared" si="5"/>
        <v xml:space="preserve"> </v>
      </c>
      <c r="L101" s="7"/>
      <c r="M101" s="2" t="str">
        <f t="shared" si="8"/>
        <v xml:space="preserve"> </v>
      </c>
      <c r="N101" s="2" t="str">
        <f t="shared" si="9"/>
        <v xml:space="preserve"> </v>
      </c>
      <c r="O101" s="49">
        <f t="shared" si="6"/>
        <v>0</v>
      </c>
      <c r="P101" s="30">
        <f t="shared" si="7"/>
        <v>0</v>
      </c>
    </row>
    <row r="102" spans="1:16" ht="27.95" customHeight="1" x14ac:dyDescent="0.2">
      <c r="A102" s="6"/>
      <c r="B102" s="19"/>
      <c r="C102" s="57"/>
      <c r="D102" s="58"/>
      <c r="E102" s="58"/>
      <c r="F102" s="59"/>
      <c r="G102" s="54"/>
      <c r="H102" s="55"/>
      <c r="I102" s="55"/>
      <c r="J102" s="56"/>
      <c r="K102" s="20" t="str">
        <f t="shared" si="5"/>
        <v xml:space="preserve"> </v>
      </c>
      <c r="L102" s="7"/>
      <c r="M102" s="2" t="str">
        <f t="shared" si="8"/>
        <v xml:space="preserve"> </v>
      </c>
      <c r="N102" s="2" t="str">
        <f t="shared" si="9"/>
        <v xml:space="preserve"> </v>
      </c>
      <c r="O102" s="49">
        <f t="shared" si="6"/>
        <v>0</v>
      </c>
      <c r="P102" s="30">
        <f t="shared" si="7"/>
        <v>0</v>
      </c>
    </row>
    <row r="103" spans="1:16" ht="27.95" customHeight="1" x14ac:dyDescent="0.2">
      <c r="A103" s="6"/>
      <c r="B103" s="19"/>
      <c r="C103" s="57"/>
      <c r="D103" s="58"/>
      <c r="E103" s="58"/>
      <c r="F103" s="59"/>
      <c r="G103" s="54"/>
      <c r="H103" s="55"/>
      <c r="I103" s="55"/>
      <c r="J103" s="56"/>
      <c r="K103" s="20" t="str">
        <f t="shared" si="5"/>
        <v xml:space="preserve"> </v>
      </c>
      <c r="L103" s="7"/>
      <c r="M103" s="2" t="str">
        <f t="shared" si="8"/>
        <v xml:space="preserve"> </v>
      </c>
      <c r="N103" s="2" t="str">
        <f t="shared" si="9"/>
        <v xml:space="preserve"> </v>
      </c>
      <c r="O103" s="49">
        <f t="shared" si="6"/>
        <v>0</v>
      </c>
      <c r="P103" s="30">
        <f t="shared" si="7"/>
        <v>0</v>
      </c>
    </row>
    <row r="104" spans="1:16" ht="27.95" customHeight="1" x14ac:dyDescent="0.2">
      <c r="A104" s="6"/>
      <c r="B104" s="19"/>
      <c r="C104" s="57"/>
      <c r="D104" s="58"/>
      <c r="E104" s="58"/>
      <c r="F104" s="59"/>
      <c r="G104" s="54"/>
      <c r="H104" s="55"/>
      <c r="I104" s="55"/>
      <c r="J104" s="56"/>
      <c r="K104" s="20" t="str">
        <f t="shared" si="5"/>
        <v xml:space="preserve"> </v>
      </c>
      <c r="L104" s="7"/>
      <c r="M104" s="2" t="str">
        <f t="shared" si="8"/>
        <v xml:space="preserve"> </v>
      </c>
      <c r="N104" s="2" t="str">
        <f t="shared" si="9"/>
        <v xml:space="preserve"> </v>
      </c>
      <c r="O104" s="49">
        <f t="shared" si="6"/>
        <v>0</v>
      </c>
      <c r="P104" s="30">
        <f t="shared" si="7"/>
        <v>0</v>
      </c>
    </row>
    <row r="105" spans="1:16" ht="27.95" customHeight="1" x14ac:dyDescent="0.2">
      <c r="A105" s="6"/>
      <c r="B105" s="19"/>
      <c r="C105" s="57"/>
      <c r="D105" s="58"/>
      <c r="E105" s="58"/>
      <c r="F105" s="59"/>
      <c r="G105" s="54"/>
      <c r="H105" s="55"/>
      <c r="I105" s="55"/>
      <c r="J105" s="56"/>
      <c r="K105" s="20" t="str">
        <f t="shared" si="5"/>
        <v xml:space="preserve"> </v>
      </c>
      <c r="L105" s="7"/>
      <c r="M105" s="2" t="str">
        <f t="shared" si="8"/>
        <v xml:space="preserve"> </v>
      </c>
      <c r="N105" s="2" t="str">
        <f t="shared" si="9"/>
        <v xml:space="preserve"> </v>
      </c>
      <c r="O105" s="49">
        <f t="shared" si="6"/>
        <v>0</v>
      </c>
      <c r="P105" s="30">
        <f t="shared" si="7"/>
        <v>0</v>
      </c>
    </row>
    <row r="106" spans="1:16" ht="27.95" customHeight="1" x14ac:dyDescent="0.2">
      <c r="A106" s="6"/>
      <c r="B106" s="19"/>
      <c r="C106" s="57"/>
      <c r="D106" s="58"/>
      <c r="E106" s="58"/>
      <c r="F106" s="59"/>
      <c r="G106" s="54"/>
      <c r="H106" s="55"/>
      <c r="I106" s="55"/>
      <c r="J106" s="56"/>
      <c r="K106" s="20" t="str">
        <f t="shared" si="5"/>
        <v xml:space="preserve"> </v>
      </c>
      <c r="L106" s="7"/>
      <c r="M106" s="2" t="str">
        <f t="shared" si="8"/>
        <v xml:space="preserve"> </v>
      </c>
      <c r="N106" s="2" t="str">
        <f t="shared" si="9"/>
        <v xml:space="preserve"> </v>
      </c>
      <c r="O106" s="49">
        <f t="shared" si="6"/>
        <v>0</v>
      </c>
      <c r="P106" s="30">
        <f t="shared" si="7"/>
        <v>0</v>
      </c>
    </row>
    <row r="107" spans="1:16" ht="27.95" customHeight="1" x14ac:dyDescent="0.2">
      <c r="A107" s="6"/>
      <c r="B107" s="19"/>
      <c r="C107" s="57"/>
      <c r="D107" s="58"/>
      <c r="E107" s="58"/>
      <c r="F107" s="59"/>
      <c r="G107" s="54"/>
      <c r="H107" s="55"/>
      <c r="I107" s="55"/>
      <c r="J107" s="56"/>
      <c r="K107" s="20" t="str">
        <f t="shared" si="5"/>
        <v xml:space="preserve"> </v>
      </c>
      <c r="L107" s="7"/>
      <c r="M107" s="2" t="str">
        <f t="shared" si="8"/>
        <v xml:space="preserve"> </v>
      </c>
      <c r="N107" s="2" t="str">
        <f t="shared" si="9"/>
        <v xml:space="preserve"> </v>
      </c>
      <c r="O107" s="49">
        <f t="shared" si="6"/>
        <v>0</v>
      </c>
      <c r="P107" s="30">
        <f t="shared" si="7"/>
        <v>0</v>
      </c>
    </row>
    <row r="108" spans="1:16" ht="27.95" customHeight="1" x14ac:dyDescent="0.2">
      <c r="A108" s="6"/>
      <c r="B108" s="19"/>
      <c r="C108" s="57"/>
      <c r="D108" s="58"/>
      <c r="E108" s="58"/>
      <c r="F108" s="59"/>
      <c r="G108" s="54"/>
      <c r="H108" s="55"/>
      <c r="I108" s="55"/>
      <c r="J108" s="56"/>
      <c r="K108" s="20" t="str">
        <f t="shared" si="5"/>
        <v xml:space="preserve"> </v>
      </c>
      <c r="L108" s="7"/>
      <c r="M108" s="2" t="str">
        <f t="shared" si="8"/>
        <v xml:space="preserve"> </v>
      </c>
      <c r="N108" s="2" t="str">
        <f t="shared" si="9"/>
        <v xml:space="preserve"> </v>
      </c>
      <c r="O108" s="49">
        <f t="shared" si="6"/>
        <v>0</v>
      </c>
      <c r="P108" s="30">
        <f t="shared" si="7"/>
        <v>0</v>
      </c>
    </row>
    <row r="109" spans="1:16" ht="27.95" customHeight="1" x14ac:dyDescent="0.2">
      <c r="A109" s="6"/>
      <c r="B109" s="19"/>
      <c r="C109" s="57"/>
      <c r="D109" s="58"/>
      <c r="E109" s="58"/>
      <c r="F109" s="59"/>
      <c r="G109" s="54"/>
      <c r="H109" s="55"/>
      <c r="I109" s="55"/>
      <c r="J109" s="56"/>
      <c r="K109" s="20" t="str">
        <f t="shared" si="5"/>
        <v xml:space="preserve"> </v>
      </c>
      <c r="L109" s="7"/>
      <c r="M109" s="2" t="str">
        <f t="shared" si="8"/>
        <v xml:space="preserve"> </v>
      </c>
      <c r="N109" s="2" t="str">
        <f t="shared" si="9"/>
        <v xml:space="preserve"> </v>
      </c>
      <c r="O109" s="49">
        <f t="shared" si="6"/>
        <v>0</v>
      </c>
      <c r="P109" s="30">
        <f t="shared" si="7"/>
        <v>0</v>
      </c>
    </row>
    <row r="110" spans="1:16" x14ac:dyDescent="0.2">
      <c r="M110" s="2">
        <f>(SUM(M9:M109))</f>
        <v>0</v>
      </c>
      <c r="N110" s="2">
        <f>(SUM(N9:N109))</f>
        <v>0</v>
      </c>
    </row>
  </sheetData>
  <sheetProtection password="CC18" sheet="1" objects="1" scenarios="1"/>
  <mergeCells count="218">
    <mergeCell ref="A1:M1"/>
    <mergeCell ref="B3:D3"/>
    <mergeCell ref="E3:G3"/>
    <mergeCell ref="I3:J3"/>
    <mergeCell ref="A4:D4"/>
    <mergeCell ref="F4:G4"/>
    <mergeCell ref="E5:L5"/>
    <mergeCell ref="A6:L6"/>
    <mergeCell ref="A7:A8"/>
    <mergeCell ref="B7:B8"/>
    <mergeCell ref="C7:F7"/>
    <mergeCell ref="G7:J7"/>
    <mergeCell ref="K7:K8"/>
    <mergeCell ref="L7:L8"/>
    <mergeCell ref="C8:F8"/>
    <mergeCell ref="G8:J8"/>
    <mergeCell ref="C12:F12"/>
    <mergeCell ref="G12:J12"/>
    <mergeCell ref="C13:F13"/>
    <mergeCell ref="G13:J13"/>
    <mergeCell ref="C14:F14"/>
    <mergeCell ref="G14:J14"/>
    <mergeCell ref="C9:F9"/>
    <mergeCell ref="G9:J9"/>
    <mergeCell ref="C10:F10"/>
    <mergeCell ref="G10:J10"/>
    <mergeCell ref="C11:F11"/>
    <mergeCell ref="G11:J11"/>
    <mergeCell ref="C18:F18"/>
    <mergeCell ref="G18:J18"/>
    <mergeCell ref="C19:F19"/>
    <mergeCell ref="G19:J19"/>
    <mergeCell ref="C20:F20"/>
    <mergeCell ref="G20:J20"/>
    <mergeCell ref="C15:F15"/>
    <mergeCell ref="G15:J15"/>
    <mergeCell ref="C16:F16"/>
    <mergeCell ref="G16:J16"/>
    <mergeCell ref="C17:F17"/>
    <mergeCell ref="G17:J17"/>
    <mergeCell ref="C24:F24"/>
    <mergeCell ref="G24:J24"/>
    <mergeCell ref="C25:F25"/>
    <mergeCell ref="G25:J25"/>
    <mergeCell ref="C26:F26"/>
    <mergeCell ref="G26:J26"/>
    <mergeCell ref="C21:F21"/>
    <mergeCell ref="G21:J21"/>
    <mergeCell ref="C22:F22"/>
    <mergeCell ref="G22:J22"/>
    <mergeCell ref="C23:F23"/>
    <mergeCell ref="G23:J23"/>
    <mergeCell ref="C30:F30"/>
    <mergeCell ref="G30:J30"/>
    <mergeCell ref="C31:F31"/>
    <mergeCell ref="G31:J31"/>
    <mergeCell ref="C32:F32"/>
    <mergeCell ref="G32:J32"/>
    <mergeCell ref="C27:F27"/>
    <mergeCell ref="G27:J27"/>
    <mergeCell ref="C28:F28"/>
    <mergeCell ref="G28:J28"/>
    <mergeCell ref="C29:F29"/>
    <mergeCell ref="G29:J29"/>
    <mergeCell ref="C36:F36"/>
    <mergeCell ref="G36:J36"/>
    <mergeCell ref="C37:F37"/>
    <mergeCell ref="G37:J37"/>
    <mergeCell ref="C38:F38"/>
    <mergeCell ref="G38:J38"/>
    <mergeCell ref="C33:F33"/>
    <mergeCell ref="G33:J33"/>
    <mergeCell ref="C34:F34"/>
    <mergeCell ref="G34:J34"/>
    <mergeCell ref="C35:F35"/>
    <mergeCell ref="G35:J35"/>
    <mergeCell ref="C42:F42"/>
    <mergeCell ref="G42:J42"/>
    <mergeCell ref="C43:F43"/>
    <mergeCell ref="G43:J43"/>
    <mergeCell ref="C44:F44"/>
    <mergeCell ref="G44:J44"/>
    <mergeCell ref="C39:F39"/>
    <mergeCell ref="G39:J39"/>
    <mergeCell ref="C40:F40"/>
    <mergeCell ref="G40:J40"/>
    <mergeCell ref="C41:F41"/>
    <mergeCell ref="G41:J41"/>
    <mergeCell ref="C48:F48"/>
    <mergeCell ref="G48:J48"/>
    <mergeCell ref="C49:F49"/>
    <mergeCell ref="G49:J49"/>
    <mergeCell ref="C50:F50"/>
    <mergeCell ref="G50:J50"/>
    <mergeCell ref="C45:F45"/>
    <mergeCell ref="G45:J45"/>
    <mergeCell ref="C46:F46"/>
    <mergeCell ref="G46:J46"/>
    <mergeCell ref="C47:F47"/>
    <mergeCell ref="G47:J47"/>
    <mergeCell ref="C54:F54"/>
    <mergeCell ref="G54:J54"/>
    <mergeCell ref="C55:F55"/>
    <mergeCell ref="G55:J55"/>
    <mergeCell ref="C56:F56"/>
    <mergeCell ref="G56:J56"/>
    <mergeCell ref="C51:F51"/>
    <mergeCell ref="G51:J51"/>
    <mergeCell ref="C52:F52"/>
    <mergeCell ref="G52:J52"/>
    <mergeCell ref="C53:F53"/>
    <mergeCell ref="G53:J53"/>
    <mergeCell ref="C60:F60"/>
    <mergeCell ref="G60:J60"/>
    <mergeCell ref="C61:F61"/>
    <mergeCell ref="G61:J61"/>
    <mergeCell ref="C62:F62"/>
    <mergeCell ref="G62:J62"/>
    <mergeCell ref="C57:F57"/>
    <mergeCell ref="G57:J57"/>
    <mergeCell ref="C58:F58"/>
    <mergeCell ref="G58:J58"/>
    <mergeCell ref="C59:F59"/>
    <mergeCell ref="G59:J59"/>
    <mergeCell ref="C66:F66"/>
    <mergeCell ref="G66:J66"/>
    <mergeCell ref="C67:F67"/>
    <mergeCell ref="G67:J67"/>
    <mergeCell ref="C68:F68"/>
    <mergeCell ref="G68:J68"/>
    <mergeCell ref="C63:F63"/>
    <mergeCell ref="G63:J63"/>
    <mergeCell ref="C64:F64"/>
    <mergeCell ref="G64:J64"/>
    <mergeCell ref="C65:F65"/>
    <mergeCell ref="G65:J65"/>
    <mergeCell ref="C72:F72"/>
    <mergeCell ref="G72:J72"/>
    <mergeCell ref="C73:F73"/>
    <mergeCell ref="G73:J73"/>
    <mergeCell ref="C74:F74"/>
    <mergeCell ref="G74:J74"/>
    <mergeCell ref="C69:F69"/>
    <mergeCell ref="G69:J69"/>
    <mergeCell ref="C70:F70"/>
    <mergeCell ref="G70:J70"/>
    <mergeCell ref="C71:F71"/>
    <mergeCell ref="G71:J71"/>
    <mergeCell ref="C78:F78"/>
    <mergeCell ref="G78:J78"/>
    <mergeCell ref="C79:F79"/>
    <mergeCell ref="G79:J79"/>
    <mergeCell ref="C80:F80"/>
    <mergeCell ref="G80:J80"/>
    <mergeCell ref="C75:F75"/>
    <mergeCell ref="G75:J75"/>
    <mergeCell ref="C76:F76"/>
    <mergeCell ref="G76:J76"/>
    <mergeCell ref="C77:F77"/>
    <mergeCell ref="G77:J77"/>
    <mergeCell ref="C84:F84"/>
    <mergeCell ref="G84:J84"/>
    <mergeCell ref="C85:F85"/>
    <mergeCell ref="G85:J85"/>
    <mergeCell ref="C86:F86"/>
    <mergeCell ref="G86:J86"/>
    <mergeCell ref="C81:F81"/>
    <mergeCell ref="G81:J81"/>
    <mergeCell ref="C82:F82"/>
    <mergeCell ref="G82:J82"/>
    <mergeCell ref="C83:F83"/>
    <mergeCell ref="G83:J83"/>
    <mergeCell ref="C90:F90"/>
    <mergeCell ref="G90:J90"/>
    <mergeCell ref="C91:F91"/>
    <mergeCell ref="G91:J91"/>
    <mergeCell ref="C92:F92"/>
    <mergeCell ref="G92:J92"/>
    <mergeCell ref="C87:F87"/>
    <mergeCell ref="G87:J87"/>
    <mergeCell ref="C88:F88"/>
    <mergeCell ref="G88:J88"/>
    <mergeCell ref="C89:F89"/>
    <mergeCell ref="G89:J89"/>
    <mergeCell ref="C96:F96"/>
    <mergeCell ref="G96:J96"/>
    <mergeCell ref="C97:F97"/>
    <mergeCell ref="G97:J97"/>
    <mergeCell ref="C98:F98"/>
    <mergeCell ref="G98:J98"/>
    <mergeCell ref="C93:F93"/>
    <mergeCell ref="G93:J93"/>
    <mergeCell ref="C94:F94"/>
    <mergeCell ref="G94:J94"/>
    <mergeCell ref="C95:F95"/>
    <mergeCell ref="G95:J95"/>
    <mergeCell ref="C102:F102"/>
    <mergeCell ref="G102:J102"/>
    <mergeCell ref="C103:F103"/>
    <mergeCell ref="G103:J103"/>
    <mergeCell ref="C104:F104"/>
    <mergeCell ref="G104:J104"/>
    <mergeCell ref="C99:F99"/>
    <mergeCell ref="G99:J99"/>
    <mergeCell ref="C100:F100"/>
    <mergeCell ref="G100:J100"/>
    <mergeCell ref="C101:F101"/>
    <mergeCell ref="G101:J101"/>
    <mergeCell ref="C108:F108"/>
    <mergeCell ref="G108:J108"/>
    <mergeCell ref="C109:F109"/>
    <mergeCell ref="G109:J109"/>
    <mergeCell ref="C105:F105"/>
    <mergeCell ref="G105:J105"/>
    <mergeCell ref="C106:F106"/>
    <mergeCell ref="G106:J106"/>
    <mergeCell ref="C107:F107"/>
    <mergeCell ref="G107:J107"/>
  </mergeCells>
  <dataValidations disablePrompts="1" count="1">
    <dataValidation type="date" operator="greaterThan" allowBlank="1" showInputMessage="1" showErrorMessage="1" error="Das hier eingetragene Abgangsdatum kann nicht kleiner sein, als das Datum in der Zeile zuvor!" sqref="A10:A109">
      <formula1>A9</formula1>
    </dataValidation>
  </dataValidations>
  <pageMargins left="0.23622047244094491" right="0.45833333333333331" top="0.74803149606299213" bottom="0.74803149606299213" header="0.31496062992125984" footer="0.31496062992125984"/>
  <pageSetup paperSize="9" scale="92" orientation="landscape" r:id="rId1"/>
  <headerFooter>
    <oddFooter>&amp;LMinisterium für Ernährung, Ländlichen Raum und Verbraucherschutz Baden-Württemberg 2024&amp;R&amp;A, Seite  &amp;P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10"/>
  <sheetViews>
    <sheetView showGridLines="0" zoomScale="80" zoomScaleNormal="80" zoomScaleSheetLayoutView="85" workbookViewId="0">
      <selection activeCell="M2" sqref="M1:R1048576"/>
    </sheetView>
  </sheetViews>
  <sheetFormatPr baseColWidth="10" defaultColWidth="11.42578125" defaultRowHeight="12.75" x14ac:dyDescent="0.2"/>
  <cols>
    <col min="1" max="1" width="19.28515625" style="2" customWidth="1"/>
    <col min="2" max="2" width="15.5703125" style="2" customWidth="1"/>
    <col min="3" max="3" width="12.85546875" style="2" customWidth="1"/>
    <col min="4" max="4" width="11.7109375" style="2" bestFit="1" customWidth="1"/>
    <col min="5" max="5" width="11.42578125" style="2"/>
    <col min="6" max="6" width="5.85546875" style="2" customWidth="1"/>
    <col min="7" max="7" width="9.5703125" style="2" customWidth="1"/>
    <col min="8" max="8" width="4" style="2" customWidth="1"/>
    <col min="9" max="9" width="8.28515625" style="2" customWidth="1"/>
    <col min="10" max="10" width="17.42578125" style="2" customWidth="1"/>
    <col min="11" max="11" width="15.5703125" style="2" customWidth="1"/>
    <col min="12" max="12" width="23" style="2" customWidth="1"/>
    <col min="13" max="13" width="37" style="2" hidden="1" customWidth="1"/>
    <col min="14" max="14" width="27.28515625" style="2" hidden="1" customWidth="1"/>
    <col min="15" max="15" width="41.42578125" style="2" hidden="1" customWidth="1"/>
    <col min="16" max="16" width="38.140625" style="2" hidden="1" customWidth="1"/>
    <col min="17" max="17" width="19.140625" style="2" hidden="1" customWidth="1"/>
    <col min="18" max="18" width="11.42578125" style="2" hidden="1" customWidth="1"/>
    <col min="19" max="16384" width="11.42578125" style="2"/>
  </cols>
  <sheetData>
    <row r="1" spans="1:17" ht="18" x14ac:dyDescent="0.25">
      <c r="A1" s="78" t="s">
        <v>39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7" ht="18" customHeight="1" x14ac:dyDescent="0.25">
      <c r="A2" s="29" t="s">
        <v>32</v>
      </c>
      <c r="K2" s="1"/>
      <c r="L2" s="1"/>
      <c r="M2" s="10" t="s">
        <v>12</v>
      </c>
      <c r="N2" s="10" t="s">
        <v>13</v>
      </c>
      <c r="O2" s="10" t="s">
        <v>33</v>
      </c>
      <c r="P2" s="10" t="s">
        <v>15</v>
      </c>
      <c r="Q2" s="10" t="s">
        <v>17</v>
      </c>
    </row>
    <row r="3" spans="1:17" ht="21" customHeight="1" x14ac:dyDescent="0.2">
      <c r="A3" s="3" t="s">
        <v>3</v>
      </c>
      <c r="B3" s="60"/>
      <c r="C3" s="60"/>
      <c r="D3" s="61"/>
      <c r="E3" s="68" t="s">
        <v>10</v>
      </c>
      <c r="F3" s="69"/>
      <c r="G3" s="69"/>
      <c r="H3" s="9" t="s">
        <v>11</v>
      </c>
      <c r="I3" s="60"/>
      <c r="J3" s="61"/>
      <c r="K3" s="3" t="s">
        <v>4</v>
      </c>
      <c r="L3" s="5"/>
      <c r="M3" s="8">
        <v>44927</v>
      </c>
      <c r="N3" s="8">
        <v>45291</v>
      </c>
      <c r="O3" s="2">
        <f>_xlfn.DAYS(N3+1,M3)</f>
        <v>365</v>
      </c>
      <c r="P3" s="8">
        <f>INDEX(A9:A109,MATCH(N4,K9:K109,0))</f>
        <v>0</v>
      </c>
      <c r="Q3" s="2">
        <f>_xlfn.DAYS(P3,A9)</f>
        <v>0</v>
      </c>
    </row>
    <row r="4" spans="1:17" ht="30.75" customHeight="1" x14ac:dyDescent="0.2">
      <c r="A4" s="62" t="s">
        <v>46</v>
      </c>
      <c r="B4" s="63"/>
      <c r="C4" s="63"/>
      <c r="D4" s="63"/>
      <c r="E4" s="31" t="str">
        <f>IF(ISBLANK(A9),"",ROUNDDOWN(((M110-N110)/N6),0))</f>
        <v/>
      </c>
      <c r="F4" s="64" t="s">
        <v>8</v>
      </c>
      <c r="G4" s="64"/>
      <c r="I4" s="34"/>
      <c r="J4" s="4"/>
      <c r="K4" s="3" t="s">
        <v>16</v>
      </c>
      <c r="L4" s="5">
        <v>6</v>
      </c>
      <c r="M4" s="10" t="s">
        <v>14</v>
      </c>
      <c r="N4" s="2">
        <v>0</v>
      </c>
      <c r="O4" s="10" t="s">
        <v>8</v>
      </c>
      <c r="Q4" s="8"/>
    </row>
    <row r="5" spans="1:17" ht="30.75" customHeight="1" x14ac:dyDescent="0.2">
      <c r="A5" s="33" t="s">
        <v>29</v>
      </c>
      <c r="B5" s="28"/>
      <c r="C5" s="28"/>
      <c r="D5" s="28"/>
      <c r="E5" s="76"/>
      <c r="F5" s="76"/>
      <c r="G5" s="76"/>
      <c r="H5" s="76"/>
      <c r="I5" s="76"/>
      <c r="J5" s="76"/>
      <c r="K5" s="76"/>
      <c r="L5" s="77"/>
      <c r="M5" s="10" t="s">
        <v>34</v>
      </c>
      <c r="N5" s="2">
        <f>_xlfn.DAYS(N3+1,A9)</f>
        <v>45292</v>
      </c>
      <c r="O5" s="10" t="s">
        <v>38</v>
      </c>
      <c r="P5" s="8">
        <f>_xlfn.IFNA(P3,N3)</f>
        <v>0</v>
      </c>
      <c r="Q5" s="8"/>
    </row>
    <row r="6" spans="1:17" ht="28.5" customHeight="1" x14ac:dyDescent="0.2">
      <c r="A6" s="65" t="s">
        <v>35</v>
      </c>
      <c r="B6" s="66"/>
      <c r="C6" s="66"/>
      <c r="D6" s="66"/>
      <c r="E6" s="67"/>
      <c r="F6" s="67"/>
      <c r="G6" s="67"/>
      <c r="H6" s="67"/>
      <c r="I6" s="67"/>
      <c r="J6" s="67"/>
      <c r="K6" s="67"/>
      <c r="L6" s="67"/>
      <c r="M6" s="11" t="s">
        <v>19</v>
      </c>
      <c r="N6" s="2">
        <f>_xlfn.IFNA(Q3,N5)</f>
        <v>0</v>
      </c>
      <c r="O6" s="10" t="s">
        <v>18</v>
      </c>
      <c r="P6" s="8"/>
    </row>
    <row r="7" spans="1:17" ht="14.25" customHeight="1" x14ac:dyDescent="0.2">
      <c r="A7" s="79" t="s">
        <v>37</v>
      </c>
      <c r="B7" s="75" t="s">
        <v>5</v>
      </c>
      <c r="C7" s="73" t="s">
        <v>0</v>
      </c>
      <c r="D7" s="73"/>
      <c r="E7" s="73"/>
      <c r="F7" s="73"/>
      <c r="G7" s="73" t="s">
        <v>1</v>
      </c>
      <c r="H7" s="73"/>
      <c r="I7" s="73"/>
      <c r="J7" s="73"/>
      <c r="K7" s="74" t="s">
        <v>36</v>
      </c>
      <c r="L7" s="73" t="s">
        <v>2</v>
      </c>
    </row>
    <row r="8" spans="1:17" ht="24.75" customHeight="1" x14ac:dyDescent="0.2">
      <c r="A8" s="80"/>
      <c r="B8" s="75"/>
      <c r="C8" s="70" t="s">
        <v>9</v>
      </c>
      <c r="D8" s="71"/>
      <c r="E8" s="71"/>
      <c r="F8" s="72"/>
      <c r="G8" s="70" t="s">
        <v>6</v>
      </c>
      <c r="H8" s="71"/>
      <c r="I8" s="71"/>
      <c r="J8" s="72"/>
      <c r="K8" s="75"/>
      <c r="L8" s="73"/>
      <c r="M8" s="2" t="s">
        <v>7</v>
      </c>
      <c r="O8" s="2" t="s">
        <v>31</v>
      </c>
      <c r="P8" s="2" t="s">
        <v>30</v>
      </c>
    </row>
    <row r="9" spans="1:17" ht="27.95" customHeight="1" x14ac:dyDescent="0.2">
      <c r="A9" s="6"/>
      <c r="B9" s="19"/>
      <c r="C9" s="54"/>
      <c r="D9" s="55"/>
      <c r="E9" s="55"/>
      <c r="F9" s="56"/>
      <c r="G9" s="57"/>
      <c r="H9" s="58"/>
      <c r="I9" s="58"/>
      <c r="J9" s="59"/>
      <c r="K9" s="20">
        <f>B9</f>
        <v>0</v>
      </c>
      <c r="L9" s="7"/>
      <c r="M9" s="2">
        <f>K9*N6</f>
        <v>0</v>
      </c>
    </row>
    <row r="10" spans="1:17" ht="27.95" customHeight="1" x14ac:dyDescent="0.2">
      <c r="A10" s="6"/>
      <c r="B10" s="19"/>
      <c r="C10" s="57"/>
      <c r="D10" s="58"/>
      <c r="E10" s="58"/>
      <c r="F10" s="59"/>
      <c r="G10" s="54"/>
      <c r="H10" s="55"/>
      <c r="I10" s="55"/>
      <c r="J10" s="56"/>
      <c r="K10" s="20" t="str">
        <f t="shared" ref="K10:K73" si="0">IF(ISNUMBER(B10),IF(ISBLANK(C10),K9-B10,K9+B10)," ")</f>
        <v xml:space="preserve"> </v>
      </c>
      <c r="L10" s="7"/>
      <c r="M10" s="2" t="str">
        <f>IF(AND(ISNUMBER(B10),ISTEXT(C10)),((B10)*(_xlfn.IFNA($P$3,$N$3)-A10))," ")</f>
        <v xml:space="preserve"> </v>
      </c>
      <c r="N10" s="2" t="str">
        <f>IF(ISNUMBER(B10),((B10)*(O10))," ")</f>
        <v xml:space="preserve"> </v>
      </c>
      <c r="O10" s="2">
        <f>_xlfn.DAYS($P$5,A10)</f>
        <v>0</v>
      </c>
      <c r="P10" s="30">
        <f>_xlfn.DAYS(A10,$A$9)</f>
        <v>0</v>
      </c>
    </row>
    <row r="11" spans="1:17" ht="27.95" customHeight="1" x14ac:dyDescent="0.2">
      <c r="A11" s="6"/>
      <c r="B11" s="19"/>
      <c r="C11" s="57"/>
      <c r="D11" s="58"/>
      <c r="E11" s="58"/>
      <c r="F11" s="59"/>
      <c r="G11" s="54"/>
      <c r="H11" s="55"/>
      <c r="I11" s="55"/>
      <c r="J11" s="56"/>
      <c r="K11" s="20" t="str">
        <f t="shared" si="0"/>
        <v xml:space="preserve"> </v>
      </c>
      <c r="L11" s="7"/>
      <c r="N11" s="2" t="str">
        <f>IF(ISNUMBER(B11),((B11)*(O11))," ")</f>
        <v xml:space="preserve"> </v>
      </c>
      <c r="O11" s="49">
        <f t="shared" ref="O11:O74" si="1">_xlfn.DAYS($P$5,A11)</f>
        <v>0</v>
      </c>
      <c r="P11" s="30">
        <f t="shared" ref="P11:P74" si="2">_xlfn.DAYS(A11,$A$9)</f>
        <v>0</v>
      </c>
    </row>
    <row r="12" spans="1:17" ht="27.95" customHeight="1" x14ac:dyDescent="0.2">
      <c r="A12" s="6"/>
      <c r="B12" s="19"/>
      <c r="C12" s="57"/>
      <c r="D12" s="58"/>
      <c r="E12" s="58"/>
      <c r="F12" s="59"/>
      <c r="G12" s="54"/>
      <c r="H12" s="55"/>
      <c r="I12" s="55"/>
      <c r="J12" s="56"/>
      <c r="K12" s="20" t="str">
        <f t="shared" si="0"/>
        <v xml:space="preserve"> </v>
      </c>
      <c r="L12" s="7"/>
      <c r="M12" s="2" t="str">
        <f t="shared" ref="M12:M75" si="3">IF(AND(ISNUMBER(B12),ISTEXT(C12)),((B12)*(_xlfn.IFNA($P$3,$N$3)-A12))," ")</f>
        <v xml:space="preserve"> </v>
      </c>
      <c r="N12" s="2" t="str">
        <f t="shared" ref="N12:N75" si="4">IF(ISNUMBER(B12),((B12)*(O12))," ")</f>
        <v xml:space="preserve"> </v>
      </c>
      <c r="O12" s="49">
        <f t="shared" si="1"/>
        <v>0</v>
      </c>
      <c r="P12" s="30">
        <f t="shared" si="2"/>
        <v>0</v>
      </c>
    </row>
    <row r="13" spans="1:17" ht="27.95" customHeight="1" x14ac:dyDescent="0.2">
      <c r="A13" s="6"/>
      <c r="B13" s="19"/>
      <c r="C13" s="57"/>
      <c r="D13" s="58"/>
      <c r="E13" s="58"/>
      <c r="F13" s="59"/>
      <c r="G13" s="54"/>
      <c r="H13" s="55"/>
      <c r="I13" s="55"/>
      <c r="J13" s="56"/>
      <c r="K13" s="20" t="str">
        <f t="shared" si="0"/>
        <v xml:space="preserve"> </v>
      </c>
      <c r="L13" s="7"/>
      <c r="M13" s="2" t="str">
        <f t="shared" si="3"/>
        <v xml:space="preserve"> </v>
      </c>
      <c r="N13" s="2" t="str">
        <f t="shared" si="4"/>
        <v xml:space="preserve"> </v>
      </c>
      <c r="O13" s="49">
        <f t="shared" si="1"/>
        <v>0</v>
      </c>
      <c r="P13" s="30">
        <f t="shared" si="2"/>
        <v>0</v>
      </c>
    </row>
    <row r="14" spans="1:17" ht="27.95" customHeight="1" x14ac:dyDescent="0.2">
      <c r="A14" s="6"/>
      <c r="B14" s="19"/>
      <c r="C14" s="57"/>
      <c r="D14" s="58"/>
      <c r="E14" s="58"/>
      <c r="F14" s="59"/>
      <c r="G14" s="54"/>
      <c r="H14" s="55"/>
      <c r="I14" s="55"/>
      <c r="J14" s="56"/>
      <c r="K14" s="20" t="str">
        <f t="shared" si="0"/>
        <v xml:space="preserve"> </v>
      </c>
      <c r="L14" s="7"/>
      <c r="M14" s="2" t="str">
        <f t="shared" si="3"/>
        <v xml:space="preserve"> </v>
      </c>
      <c r="N14" s="2" t="str">
        <f t="shared" si="4"/>
        <v xml:space="preserve"> </v>
      </c>
      <c r="O14" s="49">
        <f t="shared" si="1"/>
        <v>0</v>
      </c>
      <c r="P14" s="30">
        <f t="shared" si="2"/>
        <v>0</v>
      </c>
    </row>
    <row r="15" spans="1:17" ht="27.95" customHeight="1" x14ac:dyDescent="0.2">
      <c r="A15" s="6"/>
      <c r="B15" s="19"/>
      <c r="C15" s="57"/>
      <c r="D15" s="58"/>
      <c r="E15" s="58"/>
      <c r="F15" s="59"/>
      <c r="G15" s="54"/>
      <c r="H15" s="55"/>
      <c r="I15" s="55"/>
      <c r="J15" s="56"/>
      <c r="K15" s="20" t="str">
        <f t="shared" si="0"/>
        <v xml:space="preserve"> </v>
      </c>
      <c r="L15" s="7"/>
      <c r="M15" s="2" t="str">
        <f t="shared" si="3"/>
        <v xml:space="preserve"> </v>
      </c>
      <c r="N15" s="2" t="str">
        <f t="shared" si="4"/>
        <v xml:space="preserve"> </v>
      </c>
      <c r="O15" s="49">
        <f t="shared" si="1"/>
        <v>0</v>
      </c>
      <c r="P15" s="30">
        <f t="shared" si="2"/>
        <v>0</v>
      </c>
    </row>
    <row r="16" spans="1:17" ht="27.95" customHeight="1" x14ac:dyDescent="0.2">
      <c r="A16" s="6"/>
      <c r="B16" s="19"/>
      <c r="C16" s="57"/>
      <c r="D16" s="58"/>
      <c r="E16" s="58"/>
      <c r="F16" s="59"/>
      <c r="G16" s="54"/>
      <c r="H16" s="55"/>
      <c r="I16" s="55"/>
      <c r="J16" s="56"/>
      <c r="K16" s="20" t="str">
        <f t="shared" si="0"/>
        <v xml:space="preserve"> </v>
      </c>
      <c r="L16" s="7"/>
      <c r="M16" s="2" t="str">
        <f t="shared" si="3"/>
        <v xml:space="preserve"> </v>
      </c>
      <c r="N16" s="2" t="str">
        <f t="shared" si="4"/>
        <v xml:space="preserve"> </v>
      </c>
      <c r="O16" s="49">
        <f t="shared" si="1"/>
        <v>0</v>
      </c>
      <c r="P16" s="30">
        <f t="shared" si="2"/>
        <v>0</v>
      </c>
    </row>
    <row r="17" spans="1:16" ht="27.95" customHeight="1" x14ac:dyDescent="0.2">
      <c r="A17" s="6"/>
      <c r="B17" s="19"/>
      <c r="C17" s="57"/>
      <c r="D17" s="58"/>
      <c r="E17" s="58"/>
      <c r="F17" s="59"/>
      <c r="G17" s="54"/>
      <c r="H17" s="55"/>
      <c r="I17" s="55"/>
      <c r="J17" s="56"/>
      <c r="K17" s="20" t="str">
        <f t="shared" si="0"/>
        <v xml:space="preserve"> </v>
      </c>
      <c r="L17" s="7"/>
      <c r="M17" s="2" t="str">
        <f t="shared" si="3"/>
        <v xml:space="preserve"> </v>
      </c>
      <c r="N17" s="2" t="str">
        <f t="shared" si="4"/>
        <v xml:space="preserve"> </v>
      </c>
      <c r="O17" s="49">
        <f t="shared" si="1"/>
        <v>0</v>
      </c>
      <c r="P17" s="30">
        <f t="shared" si="2"/>
        <v>0</v>
      </c>
    </row>
    <row r="18" spans="1:16" ht="27.95" customHeight="1" x14ac:dyDescent="0.2">
      <c r="A18" s="6"/>
      <c r="B18" s="19"/>
      <c r="C18" s="57"/>
      <c r="D18" s="58"/>
      <c r="E18" s="58"/>
      <c r="F18" s="59"/>
      <c r="G18" s="54"/>
      <c r="H18" s="55"/>
      <c r="I18" s="55"/>
      <c r="J18" s="56"/>
      <c r="K18" s="20" t="str">
        <f t="shared" si="0"/>
        <v xml:space="preserve"> </v>
      </c>
      <c r="L18" s="7"/>
      <c r="M18" s="2" t="str">
        <f t="shared" si="3"/>
        <v xml:space="preserve"> </v>
      </c>
      <c r="N18" s="2" t="str">
        <f t="shared" si="4"/>
        <v xml:space="preserve"> </v>
      </c>
      <c r="O18" s="49">
        <f t="shared" si="1"/>
        <v>0</v>
      </c>
      <c r="P18" s="30">
        <f t="shared" si="2"/>
        <v>0</v>
      </c>
    </row>
    <row r="19" spans="1:16" ht="27.95" customHeight="1" x14ac:dyDescent="0.2">
      <c r="A19" s="6"/>
      <c r="B19" s="19"/>
      <c r="C19" s="57"/>
      <c r="D19" s="58"/>
      <c r="E19" s="58"/>
      <c r="F19" s="59"/>
      <c r="G19" s="54"/>
      <c r="H19" s="55"/>
      <c r="I19" s="55"/>
      <c r="J19" s="56"/>
      <c r="K19" s="20" t="str">
        <f t="shared" si="0"/>
        <v xml:space="preserve"> </v>
      </c>
      <c r="L19" s="7"/>
      <c r="M19" s="2" t="str">
        <f t="shared" si="3"/>
        <v xml:space="preserve"> </v>
      </c>
      <c r="N19" s="2" t="str">
        <f t="shared" si="4"/>
        <v xml:space="preserve"> </v>
      </c>
      <c r="O19" s="49">
        <f t="shared" si="1"/>
        <v>0</v>
      </c>
      <c r="P19" s="30">
        <f t="shared" si="2"/>
        <v>0</v>
      </c>
    </row>
    <row r="20" spans="1:16" ht="27.95" customHeight="1" x14ac:dyDescent="0.2">
      <c r="A20" s="6"/>
      <c r="B20" s="19"/>
      <c r="C20" s="57"/>
      <c r="D20" s="58"/>
      <c r="E20" s="58"/>
      <c r="F20" s="59"/>
      <c r="G20" s="54"/>
      <c r="H20" s="55"/>
      <c r="I20" s="55"/>
      <c r="J20" s="56"/>
      <c r="K20" s="20" t="str">
        <f t="shared" si="0"/>
        <v xml:space="preserve"> </v>
      </c>
      <c r="L20" s="7"/>
      <c r="M20" s="2" t="str">
        <f t="shared" si="3"/>
        <v xml:space="preserve"> </v>
      </c>
      <c r="N20" s="2" t="str">
        <f t="shared" si="4"/>
        <v xml:space="preserve"> </v>
      </c>
      <c r="O20" s="49">
        <f t="shared" si="1"/>
        <v>0</v>
      </c>
      <c r="P20" s="30">
        <f t="shared" si="2"/>
        <v>0</v>
      </c>
    </row>
    <row r="21" spans="1:16" ht="27.95" customHeight="1" x14ac:dyDescent="0.2">
      <c r="A21" s="6"/>
      <c r="B21" s="19"/>
      <c r="C21" s="57"/>
      <c r="D21" s="58"/>
      <c r="E21" s="58"/>
      <c r="F21" s="59"/>
      <c r="G21" s="54"/>
      <c r="H21" s="55"/>
      <c r="I21" s="55"/>
      <c r="J21" s="56"/>
      <c r="K21" s="20" t="str">
        <f t="shared" si="0"/>
        <v xml:space="preserve"> </v>
      </c>
      <c r="L21" s="7"/>
      <c r="M21" s="2" t="str">
        <f t="shared" si="3"/>
        <v xml:space="preserve"> </v>
      </c>
      <c r="N21" s="2" t="str">
        <f t="shared" si="4"/>
        <v xml:space="preserve"> </v>
      </c>
      <c r="O21" s="49">
        <f t="shared" si="1"/>
        <v>0</v>
      </c>
      <c r="P21" s="30">
        <f t="shared" si="2"/>
        <v>0</v>
      </c>
    </row>
    <row r="22" spans="1:16" ht="27.95" customHeight="1" x14ac:dyDescent="0.2">
      <c r="A22" s="6"/>
      <c r="B22" s="19"/>
      <c r="C22" s="57"/>
      <c r="D22" s="58"/>
      <c r="E22" s="58"/>
      <c r="F22" s="59"/>
      <c r="G22" s="54"/>
      <c r="H22" s="55"/>
      <c r="I22" s="55"/>
      <c r="J22" s="56"/>
      <c r="K22" s="20" t="str">
        <f t="shared" si="0"/>
        <v xml:space="preserve"> </v>
      </c>
      <c r="L22" s="7"/>
      <c r="M22" s="2" t="str">
        <f t="shared" si="3"/>
        <v xml:space="preserve"> </v>
      </c>
      <c r="N22" s="2" t="str">
        <f t="shared" si="4"/>
        <v xml:space="preserve"> </v>
      </c>
      <c r="O22" s="49">
        <f t="shared" si="1"/>
        <v>0</v>
      </c>
      <c r="P22" s="30">
        <f t="shared" si="2"/>
        <v>0</v>
      </c>
    </row>
    <row r="23" spans="1:16" ht="27.95" customHeight="1" x14ac:dyDescent="0.2">
      <c r="A23" s="6"/>
      <c r="B23" s="19"/>
      <c r="C23" s="57"/>
      <c r="D23" s="58"/>
      <c r="E23" s="58"/>
      <c r="F23" s="59"/>
      <c r="G23" s="54"/>
      <c r="H23" s="55"/>
      <c r="I23" s="55"/>
      <c r="J23" s="56"/>
      <c r="K23" s="20" t="str">
        <f t="shared" si="0"/>
        <v xml:space="preserve"> </v>
      </c>
      <c r="L23" s="7"/>
      <c r="M23" s="2" t="str">
        <f t="shared" si="3"/>
        <v xml:space="preserve"> </v>
      </c>
      <c r="N23" s="2" t="str">
        <f t="shared" si="4"/>
        <v xml:space="preserve"> </v>
      </c>
      <c r="O23" s="49">
        <f t="shared" si="1"/>
        <v>0</v>
      </c>
      <c r="P23" s="30">
        <f t="shared" si="2"/>
        <v>0</v>
      </c>
    </row>
    <row r="24" spans="1:16" ht="27.95" customHeight="1" x14ac:dyDescent="0.2">
      <c r="A24" s="6"/>
      <c r="B24" s="19"/>
      <c r="C24" s="57"/>
      <c r="D24" s="58"/>
      <c r="E24" s="58"/>
      <c r="F24" s="59"/>
      <c r="G24" s="54"/>
      <c r="H24" s="55"/>
      <c r="I24" s="55"/>
      <c r="J24" s="56"/>
      <c r="K24" s="20" t="str">
        <f t="shared" si="0"/>
        <v xml:space="preserve"> </v>
      </c>
      <c r="L24" s="7"/>
      <c r="M24" s="2" t="str">
        <f t="shared" si="3"/>
        <v xml:space="preserve"> </v>
      </c>
      <c r="N24" s="2" t="str">
        <f t="shared" si="4"/>
        <v xml:space="preserve"> </v>
      </c>
      <c r="O24" s="49">
        <f t="shared" si="1"/>
        <v>0</v>
      </c>
      <c r="P24" s="30">
        <f t="shared" si="2"/>
        <v>0</v>
      </c>
    </row>
    <row r="25" spans="1:16" ht="27.95" customHeight="1" x14ac:dyDescent="0.2">
      <c r="A25" s="6"/>
      <c r="B25" s="19"/>
      <c r="C25" s="57"/>
      <c r="D25" s="58"/>
      <c r="E25" s="58"/>
      <c r="F25" s="59"/>
      <c r="G25" s="54"/>
      <c r="H25" s="55"/>
      <c r="I25" s="55"/>
      <c r="J25" s="56"/>
      <c r="K25" s="20" t="str">
        <f t="shared" si="0"/>
        <v xml:space="preserve"> </v>
      </c>
      <c r="L25" s="7"/>
      <c r="M25" s="2" t="str">
        <f t="shared" si="3"/>
        <v xml:space="preserve"> </v>
      </c>
      <c r="N25" s="2" t="str">
        <f t="shared" si="4"/>
        <v xml:space="preserve"> </v>
      </c>
      <c r="O25" s="49">
        <f t="shared" si="1"/>
        <v>0</v>
      </c>
      <c r="P25" s="30">
        <f t="shared" si="2"/>
        <v>0</v>
      </c>
    </row>
    <row r="26" spans="1:16" ht="27.95" customHeight="1" x14ac:dyDescent="0.2">
      <c r="A26" s="6"/>
      <c r="B26" s="19"/>
      <c r="C26" s="57"/>
      <c r="D26" s="58"/>
      <c r="E26" s="58"/>
      <c r="F26" s="59"/>
      <c r="G26" s="54"/>
      <c r="H26" s="55"/>
      <c r="I26" s="55"/>
      <c r="J26" s="56"/>
      <c r="K26" s="20" t="str">
        <f t="shared" si="0"/>
        <v xml:space="preserve"> </v>
      </c>
      <c r="L26" s="7"/>
      <c r="M26" s="2" t="str">
        <f t="shared" si="3"/>
        <v xml:space="preserve"> </v>
      </c>
      <c r="N26" s="2" t="str">
        <f t="shared" si="4"/>
        <v xml:space="preserve"> </v>
      </c>
      <c r="O26" s="49">
        <f t="shared" si="1"/>
        <v>0</v>
      </c>
      <c r="P26" s="30">
        <f t="shared" si="2"/>
        <v>0</v>
      </c>
    </row>
    <row r="27" spans="1:16" ht="27.95" customHeight="1" x14ac:dyDescent="0.2">
      <c r="A27" s="6"/>
      <c r="B27" s="19"/>
      <c r="C27" s="57"/>
      <c r="D27" s="58"/>
      <c r="E27" s="58"/>
      <c r="F27" s="59"/>
      <c r="G27" s="54"/>
      <c r="H27" s="55"/>
      <c r="I27" s="55"/>
      <c r="J27" s="56"/>
      <c r="K27" s="20" t="str">
        <f t="shared" si="0"/>
        <v xml:space="preserve"> </v>
      </c>
      <c r="L27" s="7"/>
      <c r="M27" s="2" t="str">
        <f t="shared" si="3"/>
        <v xml:space="preserve"> </v>
      </c>
      <c r="N27" s="2" t="str">
        <f t="shared" si="4"/>
        <v xml:space="preserve"> </v>
      </c>
      <c r="O27" s="49">
        <f t="shared" si="1"/>
        <v>0</v>
      </c>
      <c r="P27" s="30">
        <f t="shared" si="2"/>
        <v>0</v>
      </c>
    </row>
    <row r="28" spans="1:16" ht="27.95" customHeight="1" x14ac:dyDescent="0.2">
      <c r="A28" s="6"/>
      <c r="B28" s="19"/>
      <c r="C28" s="57"/>
      <c r="D28" s="58"/>
      <c r="E28" s="58"/>
      <c r="F28" s="59"/>
      <c r="G28" s="54"/>
      <c r="H28" s="55"/>
      <c r="I28" s="55"/>
      <c r="J28" s="56"/>
      <c r="K28" s="20" t="str">
        <f t="shared" si="0"/>
        <v xml:space="preserve"> </v>
      </c>
      <c r="L28" s="7"/>
      <c r="M28" s="2" t="str">
        <f t="shared" si="3"/>
        <v xml:space="preserve"> </v>
      </c>
      <c r="N28" s="2" t="str">
        <f t="shared" si="4"/>
        <v xml:space="preserve"> </v>
      </c>
      <c r="O28" s="49">
        <f t="shared" si="1"/>
        <v>0</v>
      </c>
      <c r="P28" s="30">
        <f t="shared" si="2"/>
        <v>0</v>
      </c>
    </row>
    <row r="29" spans="1:16" ht="27.95" customHeight="1" x14ac:dyDescent="0.2">
      <c r="A29" s="6"/>
      <c r="B29" s="19"/>
      <c r="C29" s="57"/>
      <c r="D29" s="58"/>
      <c r="E29" s="58"/>
      <c r="F29" s="59"/>
      <c r="G29" s="54"/>
      <c r="H29" s="55"/>
      <c r="I29" s="55"/>
      <c r="J29" s="56"/>
      <c r="K29" s="20" t="str">
        <f t="shared" si="0"/>
        <v xml:space="preserve"> </v>
      </c>
      <c r="L29" s="7"/>
      <c r="M29" s="2" t="str">
        <f t="shared" si="3"/>
        <v xml:space="preserve"> </v>
      </c>
      <c r="N29" s="2" t="str">
        <f t="shared" si="4"/>
        <v xml:space="preserve"> </v>
      </c>
      <c r="O29" s="49">
        <f t="shared" si="1"/>
        <v>0</v>
      </c>
      <c r="P29" s="30">
        <f t="shared" si="2"/>
        <v>0</v>
      </c>
    </row>
    <row r="30" spans="1:16" ht="27.95" customHeight="1" x14ac:dyDescent="0.2">
      <c r="A30" s="6"/>
      <c r="B30" s="19"/>
      <c r="C30" s="57"/>
      <c r="D30" s="58"/>
      <c r="E30" s="58"/>
      <c r="F30" s="59"/>
      <c r="G30" s="54"/>
      <c r="H30" s="55"/>
      <c r="I30" s="55"/>
      <c r="J30" s="56"/>
      <c r="K30" s="20" t="str">
        <f t="shared" si="0"/>
        <v xml:space="preserve"> </v>
      </c>
      <c r="L30" s="7"/>
      <c r="M30" s="2" t="str">
        <f t="shared" si="3"/>
        <v xml:space="preserve"> </v>
      </c>
      <c r="N30" s="2" t="str">
        <f t="shared" si="4"/>
        <v xml:space="preserve"> </v>
      </c>
      <c r="O30" s="49">
        <f t="shared" si="1"/>
        <v>0</v>
      </c>
      <c r="P30" s="30">
        <f t="shared" si="2"/>
        <v>0</v>
      </c>
    </row>
    <row r="31" spans="1:16" ht="27.95" customHeight="1" x14ac:dyDescent="0.2">
      <c r="A31" s="6"/>
      <c r="B31" s="19"/>
      <c r="C31" s="57"/>
      <c r="D31" s="58"/>
      <c r="E31" s="58"/>
      <c r="F31" s="59"/>
      <c r="G31" s="54"/>
      <c r="H31" s="55"/>
      <c r="I31" s="55"/>
      <c r="J31" s="56"/>
      <c r="K31" s="20" t="str">
        <f t="shared" si="0"/>
        <v xml:space="preserve"> </v>
      </c>
      <c r="L31" s="7"/>
      <c r="M31" s="2" t="str">
        <f t="shared" si="3"/>
        <v xml:space="preserve"> </v>
      </c>
      <c r="N31" s="2" t="str">
        <f t="shared" si="4"/>
        <v xml:space="preserve"> </v>
      </c>
      <c r="O31" s="49">
        <f t="shared" si="1"/>
        <v>0</v>
      </c>
      <c r="P31" s="30">
        <f t="shared" si="2"/>
        <v>0</v>
      </c>
    </row>
    <row r="32" spans="1:16" ht="27.95" customHeight="1" x14ac:dyDescent="0.2">
      <c r="A32" s="6"/>
      <c r="B32" s="19"/>
      <c r="C32" s="57"/>
      <c r="D32" s="58"/>
      <c r="E32" s="58"/>
      <c r="F32" s="59"/>
      <c r="G32" s="54"/>
      <c r="H32" s="55"/>
      <c r="I32" s="55"/>
      <c r="J32" s="56"/>
      <c r="K32" s="20" t="str">
        <f t="shared" si="0"/>
        <v xml:space="preserve"> </v>
      </c>
      <c r="L32" s="7"/>
      <c r="M32" s="2" t="str">
        <f t="shared" si="3"/>
        <v xml:space="preserve"> </v>
      </c>
      <c r="N32" s="2" t="str">
        <f t="shared" si="4"/>
        <v xml:space="preserve"> </v>
      </c>
      <c r="O32" s="49">
        <f t="shared" si="1"/>
        <v>0</v>
      </c>
      <c r="P32" s="30">
        <f t="shared" si="2"/>
        <v>0</v>
      </c>
    </row>
    <row r="33" spans="1:16" ht="27.95" customHeight="1" x14ac:dyDescent="0.2">
      <c r="A33" s="6"/>
      <c r="B33" s="19"/>
      <c r="C33" s="57"/>
      <c r="D33" s="58"/>
      <c r="E33" s="58"/>
      <c r="F33" s="59"/>
      <c r="G33" s="54"/>
      <c r="H33" s="55"/>
      <c r="I33" s="55"/>
      <c r="J33" s="56"/>
      <c r="K33" s="20" t="str">
        <f t="shared" si="0"/>
        <v xml:space="preserve"> </v>
      </c>
      <c r="L33" s="7"/>
      <c r="M33" s="2" t="str">
        <f t="shared" si="3"/>
        <v xml:space="preserve"> </v>
      </c>
      <c r="N33" s="2" t="str">
        <f t="shared" si="4"/>
        <v xml:space="preserve"> </v>
      </c>
      <c r="O33" s="49">
        <f t="shared" si="1"/>
        <v>0</v>
      </c>
      <c r="P33" s="30">
        <f t="shared" si="2"/>
        <v>0</v>
      </c>
    </row>
    <row r="34" spans="1:16" ht="27.95" customHeight="1" x14ac:dyDescent="0.2">
      <c r="A34" s="6"/>
      <c r="B34" s="19"/>
      <c r="C34" s="57"/>
      <c r="D34" s="58"/>
      <c r="E34" s="58"/>
      <c r="F34" s="59"/>
      <c r="G34" s="54"/>
      <c r="H34" s="55"/>
      <c r="I34" s="55"/>
      <c r="J34" s="56"/>
      <c r="K34" s="20" t="str">
        <f t="shared" si="0"/>
        <v xml:space="preserve"> </v>
      </c>
      <c r="L34" s="7"/>
      <c r="M34" s="2" t="str">
        <f t="shared" si="3"/>
        <v xml:space="preserve"> </v>
      </c>
      <c r="N34" s="2" t="str">
        <f t="shared" si="4"/>
        <v xml:space="preserve"> </v>
      </c>
      <c r="O34" s="49">
        <f t="shared" si="1"/>
        <v>0</v>
      </c>
      <c r="P34" s="30">
        <f t="shared" si="2"/>
        <v>0</v>
      </c>
    </row>
    <row r="35" spans="1:16" ht="27.95" customHeight="1" x14ac:dyDescent="0.2">
      <c r="A35" s="6"/>
      <c r="B35" s="19"/>
      <c r="C35" s="57"/>
      <c r="D35" s="58"/>
      <c r="E35" s="58"/>
      <c r="F35" s="59"/>
      <c r="G35" s="54"/>
      <c r="H35" s="55"/>
      <c r="I35" s="55"/>
      <c r="J35" s="56"/>
      <c r="K35" s="20" t="str">
        <f t="shared" si="0"/>
        <v xml:space="preserve"> </v>
      </c>
      <c r="L35" s="7"/>
      <c r="M35" s="2" t="str">
        <f t="shared" si="3"/>
        <v xml:space="preserve"> </v>
      </c>
      <c r="N35" s="2" t="str">
        <f t="shared" si="4"/>
        <v xml:space="preserve"> </v>
      </c>
      <c r="O35" s="49">
        <f t="shared" si="1"/>
        <v>0</v>
      </c>
      <c r="P35" s="30">
        <f t="shared" si="2"/>
        <v>0</v>
      </c>
    </row>
    <row r="36" spans="1:16" ht="27.95" customHeight="1" x14ac:dyDescent="0.2">
      <c r="A36" s="6"/>
      <c r="B36" s="19"/>
      <c r="C36" s="57"/>
      <c r="D36" s="58"/>
      <c r="E36" s="58"/>
      <c r="F36" s="59"/>
      <c r="G36" s="54"/>
      <c r="H36" s="55"/>
      <c r="I36" s="55"/>
      <c r="J36" s="56"/>
      <c r="K36" s="20" t="str">
        <f t="shared" si="0"/>
        <v xml:space="preserve"> </v>
      </c>
      <c r="L36" s="7"/>
      <c r="M36" s="2" t="str">
        <f t="shared" si="3"/>
        <v xml:space="preserve"> </v>
      </c>
      <c r="N36" s="2" t="str">
        <f t="shared" si="4"/>
        <v xml:space="preserve"> </v>
      </c>
      <c r="O36" s="49">
        <f t="shared" si="1"/>
        <v>0</v>
      </c>
      <c r="P36" s="30">
        <f t="shared" si="2"/>
        <v>0</v>
      </c>
    </row>
    <row r="37" spans="1:16" ht="27.95" customHeight="1" x14ac:dyDescent="0.2">
      <c r="A37" s="6"/>
      <c r="B37" s="19"/>
      <c r="C37" s="57"/>
      <c r="D37" s="58"/>
      <c r="E37" s="58"/>
      <c r="F37" s="59"/>
      <c r="G37" s="54"/>
      <c r="H37" s="55"/>
      <c r="I37" s="55"/>
      <c r="J37" s="56"/>
      <c r="K37" s="20" t="str">
        <f t="shared" si="0"/>
        <v xml:space="preserve"> </v>
      </c>
      <c r="L37" s="7"/>
      <c r="M37" s="2" t="str">
        <f t="shared" si="3"/>
        <v xml:space="preserve"> </v>
      </c>
      <c r="N37" s="2" t="str">
        <f t="shared" si="4"/>
        <v xml:space="preserve"> </v>
      </c>
      <c r="O37" s="49">
        <f t="shared" si="1"/>
        <v>0</v>
      </c>
      <c r="P37" s="30">
        <f t="shared" si="2"/>
        <v>0</v>
      </c>
    </row>
    <row r="38" spans="1:16" ht="27.95" customHeight="1" x14ac:dyDescent="0.2">
      <c r="A38" s="6"/>
      <c r="B38" s="19"/>
      <c r="C38" s="57"/>
      <c r="D38" s="58"/>
      <c r="E38" s="58"/>
      <c r="F38" s="59"/>
      <c r="G38" s="54"/>
      <c r="H38" s="55"/>
      <c r="I38" s="55"/>
      <c r="J38" s="56"/>
      <c r="K38" s="20" t="str">
        <f t="shared" si="0"/>
        <v xml:space="preserve"> </v>
      </c>
      <c r="L38" s="7"/>
      <c r="M38" s="2" t="str">
        <f t="shared" si="3"/>
        <v xml:space="preserve"> </v>
      </c>
      <c r="N38" s="2" t="str">
        <f t="shared" si="4"/>
        <v xml:space="preserve"> </v>
      </c>
      <c r="O38" s="49">
        <f t="shared" si="1"/>
        <v>0</v>
      </c>
      <c r="P38" s="30">
        <f t="shared" si="2"/>
        <v>0</v>
      </c>
    </row>
    <row r="39" spans="1:16" ht="27.95" customHeight="1" x14ac:dyDescent="0.2">
      <c r="A39" s="6"/>
      <c r="B39" s="19"/>
      <c r="C39" s="57"/>
      <c r="D39" s="58"/>
      <c r="E39" s="58"/>
      <c r="F39" s="59"/>
      <c r="G39" s="54"/>
      <c r="H39" s="55"/>
      <c r="I39" s="55"/>
      <c r="J39" s="56"/>
      <c r="K39" s="20" t="str">
        <f t="shared" si="0"/>
        <v xml:space="preserve"> </v>
      </c>
      <c r="L39" s="7"/>
      <c r="M39" s="2" t="str">
        <f t="shared" si="3"/>
        <v xml:space="preserve"> </v>
      </c>
      <c r="N39" s="2" t="str">
        <f t="shared" si="4"/>
        <v xml:space="preserve"> </v>
      </c>
      <c r="O39" s="49">
        <f t="shared" si="1"/>
        <v>0</v>
      </c>
      <c r="P39" s="30">
        <f t="shared" si="2"/>
        <v>0</v>
      </c>
    </row>
    <row r="40" spans="1:16" ht="27.95" customHeight="1" x14ac:dyDescent="0.2">
      <c r="A40" s="6"/>
      <c r="B40" s="19"/>
      <c r="C40" s="57"/>
      <c r="D40" s="58"/>
      <c r="E40" s="58"/>
      <c r="F40" s="59"/>
      <c r="G40" s="54"/>
      <c r="H40" s="55"/>
      <c r="I40" s="55"/>
      <c r="J40" s="56"/>
      <c r="K40" s="20" t="str">
        <f t="shared" si="0"/>
        <v xml:space="preserve"> </v>
      </c>
      <c r="L40" s="7"/>
      <c r="M40" s="2" t="str">
        <f t="shared" si="3"/>
        <v xml:space="preserve"> </v>
      </c>
      <c r="N40" s="2" t="str">
        <f t="shared" si="4"/>
        <v xml:space="preserve"> </v>
      </c>
      <c r="O40" s="49">
        <f t="shared" si="1"/>
        <v>0</v>
      </c>
      <c r="P40" s="30">
        <f t="shared" si="2"/>
        <v>0</v>
      </c>
    </row>
    <row r="41" spans="1:16" ht="27.95" customHeight="1" x14ac:dyDescent="0.2">
      <c r="A41" s="6"/>
      <c r="B41" s="19"/>
      <c r="C41" s="57"/>
      <c r="D41" s="58"/>
      <c r="E41" s="58"/>
      <c r="F41" s="59"/>
      <c r="G41" s="54"/>
      <c r="H41" s="55"/>
      <c r="I41" s="55"/>
      <c r="J41" s="56"/>
      <c r="K41" s="20" t="str">
        <f t="shared" si="0"/>
        <v xml:space="preserve"> </v>
      </c>
      <c r="L41" s="7"/>
      <c r="M41" s="2" t="str">
        <f t="shared" si="3"/>
        <v xml:space="preserve"> </v>
      </c>
      <c r="N41" s="2" t="str">
        <f t="shared" si="4"/>
        <v xml:space="preserve"> </v>
      </c>
      <c r="O41" s="49">
        <f t="shared" si="1"/>
        <v>0</v>
      </c>
      <c r="P41" s="30">
        <f t="shared" si="2"/>
        <v>0</v>
      </c>
    </row>
    <row r="42" spans="1:16" ht="27.95" customHeight="1" x14ac:dyDescent="0.2">
      <c r="A42" s="6"/>
      <c r="B42" s="19"/>
      <c r="C42" s="57"/>
      <c r="D42" s="58"/>
      <c r="E42" s="58"/>
      <c r="F42" s="59"/>
      <c r="G42" s="54"/>
      <c r="H42" s="55"/>
      <c r="I42" s="55"/>
      <c r="J42" s="56"/>
      <c r="K42" s="20" t="str">
        <f t="shared" si="0"/>
        <v xml:space="preserve"> </v>
      </c>
      <c r="L42" s="7"/>
      <c r="M42" s="2" t="str">
        <f t="shared" si="3"/>
        <v xml:space="preserve"> </v>
      </c>
      <c r="N42" s="2" t="str">
        <f t="shared" si="4"/>
        <v xml:space="preserve"> </v>
      </c>
      <c r="O42" s="49">
        <f t="shared" si="1"/>
        <v>0</v>
      </c>
      <c r="P42" s="30">
        <f t="shared" si="2"/>
        <v>0</v>
      </c>
    </row>
    <row r="43" spans="1:16" ht="27.95" customHeight="1" x14ac:dyDescent="0.2">
      <c r="A43" s="6"/>
      <c r="B43" s="19"/>
      <c r="C43" s="57"/>
      <c r="D43" s="58"/>
      <c r="E43" s="58"/>
      <c r="F43" s="59"/>
      <c r="G43" s="54"/>
      <c r="H43" s="55"/>
      <c r="I43" s="55"/>
      <c r="J43" s="56"/>
      <c r="K43" s="20" t="str">
        <f t="shared" si="0"/>
        <v xml:space="preserve"> </v>
      </c>
      <c r="L43" s="7"/>
      <c r="M43" s="2" t="str">
        <f t="shared" si="3"/>
        <v xml:space="preserve"> </v>
      </c>
      <c r="N43" s="2" t="str">
        <f t="shared" si="4"/>
        <v xml:space="preserve"> </v>
      </c>
      <c r="O43" s="49">
        <f t="shared" si="1"/>
        <v>0</v>
      </c>
      <c r="P43" s="30">
        <f t="shared" si="2"/>
        <v>0</v>
      </c>
    </row>
    <row r="44" spans="1:16" ht="27.95" customHeight="1" x14ac:dyDescent="0.2">
      <c r="A44" s="6"/>
      <c r="B44" s="19"/>
      <c r="C44" s="57"/>
      <c r="D44" s="58"/>
      <c r="E44" s="58"/>
      <c r="F44" s="59"/>
      <c r="G44" s="54"/>
      <c r="H44" s="55"/>
      <c r="I44" s="55"/>
      <c r="J44" s="56"/>
      <c r="K44" s="20" t="str">
        <f t="shared" si="0"/>
        <v xml:space="preserve"> </v>
      </c>
      <c r="L44" s="7"/>
      <c r="M44" s="2" t="str">
        <f t="shared" si="3"/>
        <v xml:space="preserve"> </v>
      </c>
      <c r="N44" s="2" t="str">
        <f t="shared" si="4"/>
        <v xml:space="preserve"> </v>
      </c>
      <c r="O44" s="49">
        <f t="shared" si="1"/>
        <v>0</v>
      </c>
      <c r="P44" s="30">
        <f t="shared" si="2"/>
        <v>0</v>
      </c>
    </row>
    <row r="45" spans="1:16" ht="27.95" customHeight="1" x14ac:dyDescent="0.2">
      <c r="A45" s="6"/>
      <c r="B45" s="19"/>
      <c r="C45" s="57"/>
      <c r="D45" s="58"/>
      <c r="E45" s="58"/>
      <c r="F45" s="59"/>
      <c r="G45" s="54"/>
      <c r="H45" s="55"/>
      <c r="I45" s="55"/>
      <c r="J45" s="56"/>
      <c r="K45" s="20" t="str">
        <f t="shared" si="0"/>
        <v xml:space="preserve"> </v>
      </c>
      <c r="L45" s="7"/>
      <c r="M45" s="2" t="str">
        <f t="shared" si="3"/>
        <v xml:space="preserve"> </v>
      </c>
      <c r="N45" s="2" t="str">
        <f t="shared" si="4"/>
        <v xml:space="preserve"> </v>
      </c>
      <c r="O45" s="49">
        <f t="shared" si="1"/>
        <v>0</v>
      </c>
      <c r="P45" s="30">
        <f t="shared" si="2"/>
        <v>0</v>
      </c>
    </row>
    <row r="46" spans="1:16" ht="27.95" customHeight="1" x14ac:dyDescent="0.2">
      <c r="A46" s="6"/>
      <c r="B46" s="19"/>
      <c r="C46" s="57"/>
      <c r="D46" s="58"/>
      <c r="E46" s="58"/>
      <c r="F46" s="59"/>
      <c r="G46" s="54"/>
      <c r="H46" s="55"/>
      <c r="I46" s="55"/>
      <c r="J46" s="56"/>
      <c r="K46" s="20" t="str">
        <f t="shared" si="0"/>
        <v xml:space="preserve"> </v>
      </c>
      <c r="L46" s="7"/>
      <c r="M46" s="2" t="str">
        <f t="shared" si="3"/>
        <v xml:space="preserve"> </v>
      </c>
      <c r="N46" s="2" t="str">
        <f t="shared" si="4"/>
        <v xml:space="preserve"> </v>
      </c>
      <c r="O46" s="49">
        <f t="shared" si="1"/>
        <v>0</v>
      </c>
      <c r="P46" s="30">
        <f t="shared" si="2"/>
        <v>0</v>
      </c>
    </row>
    <row r="47" spans="1:16" ht="27.95" customHeight="1" x14ac:dyDescent="0.2">
      <c r="A47" s="6"/>
      <c r="B47" s="19"/>
      <c r="C47" s="57"/>
      <c r="D47" s="58"/>
      <c r="E47" s="58"/>
      <c r="F47" s="59"/>
      <c r="G47" s="54"/>
      <c r="H47" s="55"/>
      <c r="I47" s="55"/>
      <c r="J47" s="56"/>
      <c r="K47" s="20" t="str">
        <f t="shared" si="0"/>
        <v xml:space="preserve"> </v>
      </c>
      <c r="L47" s="7"/>
      <c r="M47" s="2" t="str">
        <f t="shared" si="3"/>
        <v xml:space="preserve"> </v>
      </c>
      <c r="N47" s="2" t="str">
        <f t="shared" si="4"/>
        <v xml:space="preserve"> </v>
      </c>
      <c r="O47" s="49">
        <f t="shared" si="1"/>
        <v>0</v>
      </c>
      <c r="P47" s="30">
        <f t="shared" si="2"/>
        <v>0</v>
      </c>
    </row>
    <row r="48" spans="1:16" ht="27.95" customHeight="1" x14ac:dyDescent="0.2">
      <c r="A48" s="6"/>
      <c r="B48" s="19"/>
      <c r="C48" s="57"/>
      <c r="D48" s="58"/>
      <c r="E48" s="58"/>
      <c r="F48" s="59"/>
      <c r="G48" s="54"/>
      <c r="H48" s="55"/>
      <c r="I48" s="55"/>
      <c r="J48" s="56"/>
      <c r="K48" s="20" t="str">
        <f t="shared" si="0"/>
        <v xml:space="preserve"> </v>
      </c>
      <c r="L48" s="7"/>
      <c r="M48" s="2" t="str">
        <f t="shared" si="3"/>
        <v xml:space="preserve"> </v>
      </c>
      <c r="N48" s="2" t="str">
        <f t="shared" si="4"/>
        <v xml:space="preserve"> </v>
      </c>
      <c r="O48" s="49">
        <f t="shared" si="1"/>
        <v>0</v>
      </c>
      <c r="P48" s="30">
        <f t="shared" si="2"/>
        <v>0</v>
      </c>
    </row>
    <row r="49" spans="1:16" ht="27.95" customHeight="1" x14ac:dyDescent="0.2">
      <c r="A49" s="6"/>
      <c r="B49" s="19"/>
      <c r="C49" s="57"/>
      <c r="D49" s="58"/>
      <c r="E49" s="58"/>
      <c r="F49" s="59"/>
      <c r="G49" s="54"/>
      <c r="H49" s="55"/>
      <c r="I49" s="55"/>
      <c r="J49" s="56"/>
      <c r="K49" s="20" t="str">
        <f t="shared" si="0"/>
        <v xml:space="preserve"> </v>
      </c>
      <c r="L49" s="7"/>
      <c r="M49" s="2" t="str">
        <f t="shared" si="3"/>
        <v xml:space="preserve"> </v>
      </c>
      <c r="N49" s="2" t="str">
        <f t="shared" si="4"/>
        <v xml:space="preserve"> </v>
      </c>
      <c r="O49" s="49">
        <f t="shared" si="1"/>
        <v>0</v>
      </c>
      <c r="P49" s="30">
        <f t="shared" si="2"/>
        <v>0</v>
      </c>
    </row>
    <row r="50" spans="1:16" ht="27.95" customHeight="1" x14ac:dyDescent="0.2">
      <c r="A50" s="6"/>
      <c r="B50" s="19"/>
      <c r="C50" s="57"/>
      <c r="D50" s="58"/>
      <c r="E50" s="58"/>
      <c r="F50" s="59"/>
      <c r="G50" s="54"/>
      <c r="H50" s="55"/>
      <c r="I50" s="55"/>
      <c r="J50" s="56"/>
      <c r="K50" s="20" t="str">
        <f t="shared" si="0"/>
        <v xml:space="preserve"> </v>
      </c>
      <c r="L50" s="7"/>
      <c r="M50" s="2" t="str">
        <f t="shared" si="3"/>
        <v xml:space="preserve"> </v>
      </c>
      <c r="N50" s="2" t="str">
        <f t="shared" si="4"/>
        <v xml:space="preserve"> </v>
      </c>
      <c r="O50" s="49">
        <f t="shared" si="1"/>
        <v>0</v>
      </c>
      <c r="P50" s="30">
        <f t="shared" si="2"/>
        <v>0</v>
      </c>
    </row>
    <row r="51" spans="1:16" ht="27.95" customHeight="1" x14ac:dyDescent="0.2">
      <c r="A51" s="6"/>
      <c r="B51" s="19"/>
      <c r="C51" s="57"/>
      <c r="D51" s="58"/>
      <c r="E51" s="58"/>
      <c r="F51" s="59"/>
      <c r="G51" s="54"/>
      <c r="H51" s="55"/>
      <c r="I51" s="55"/>
      <c r="J51" s="56"/>
      <c r="K51" s="20" t="str">
        <f t="shared" si="0"/>
        <v xml:space="preserve"> </v>
      </c>
      <c r="L51" s="7"/>
      <c r="M51" s="2" t="str">
        <f t="shared" si="3"/>
        <v xml:space="preserve"> </v>
      </c>
      <c r="N51" s="2" t="str">
        <f t="shared" si="4"/>
        <v xml:space="preserve"> </v>
      </c>
      <c r="O51" s="49">
        <f t="shared" si="1"/>
        <v>0</v>
      </c>
      <c r="P51" s="30">
        <f t="shared" si="2"/>
        <v>0</v>
      </c>
    </row>
    <row r="52" spans="1:16" ht="27.95" customHeight="1" x14ac:dyDescent="0.2">
      <c r="A52" s="6"/>
      <c r="B52" s="19"/>
      <c r="C52" s="57"/>
      <c r="D52" s="58"/>
      <c r="E52" s="58"/>
      <c r="F52" s="59"/>
      <c r="G52" s="54"/>
      <c r="H52" s="55"/>
      <c r="I52" s="55"/>
      <c r="J52" s="56"/>
      <c r="K52" s="20" t="str">
        <f t="shared" si="0"/>
        <v xml:space="preserve"> </v>
      </c>
      <c r="L52" s="7"/>
      <c r="M52" s="2" t="str">
        <f t="shared" si="3"/>
        <v xml:space="preserve"> </v>
      </c>
      <c r="N52" s="2" t="str">
        <f t="shared" si="4"/>
        <v xml:space="preserve"> </v>
      </c>
      <c r="O52" s="49">
        <f t="shared" si="1"/>
        <v>0</v>
      </c>
      <c r="P52" s="30">
        <f t="shared" si="2"/>
        <v>0</v>
      </c>
    </row>
    <row r="53" spans="1:16" ht="27.95" customHeight="1" x14ac:dyDescent="0.2">
      <c r="A53" s="6"/>
      <c r="B53" s="19"/>
      <c r="C53" s="57"/>
      <c r="D53" s="58"/>
      <c r="E53" s="58"/>
      <c r="F53" s="59"/>
      <c r="G53" s="54"/>
      <c r="H53" s="55"/>
      <c r="I53" s="55"/>
      <c r="J53" s="56"/>
      <c r="K53" s="20" t="str">
        <f t="shared" si="0"/>
        <v xml:space="preserve"> </v>
      </c>
      <c r="L53" s="7"/>
      <c r="M53" s="2" t="str">
        <f t="shared" si="3"/>
        <v xml:space="preserve"> </v>
      </c>
      <c r="N53" s="2" t="str">
        <f t="shared" si="4"/>
        <v xml:space="preserve"> </v>
      </c>
      <c r="O53" s="49">
        <f t="shared" si="1"/>
        <v>0</v>
      </c>
      <c r="P53" s="30">
        <f t="shared" si="2"/>
        <v>0</v>
      </c>
    </row>
    <row r="54" spans="1:16" ht="27.95" customHeight="1" x14ac:dyDescent="0.2">
      <c r="A54" s="6"/>
      <c r="B54" s="19"/>
      <c r="C54" s="57"/>
      <c r="D54" s="58"/>
      <c r="E54" s="58"/>
      <c r="F54" s="59"/>
      <c r="G54" s="54"/>
      <c r="H54" s="55"/>
      <c r="I54" s="55"/>
      <c r="J54" s="56"/>
      <c r="K54" s="20" t="str">
        <f t="shared" si="0"/>
        <v xml:space="preserve"> </v>
      </c>
      <c r="L54" s="7"/>
      <c r="M54" s="2" t="str">
        <f t="shared" si="3"/>
        <v xml:space="preserve"> </v>
      </c>
      <c r="N54" s="2" t="str">
        <f t="shared" si="4"/>
        <v xml:space="preserve"> </v>
      </c>
      <c r="O54" s="49">
        <f t="shared" si="1"/>
        <v>0</v>
      </c>
      <c r="P54" s="30">
        <f t="shared" si="2"/>
        <v>0</v>
      </c>
    </row>
    <row r="55" spans="1:16" ht="27.95" customHeight="1" x14ac:dyDescent="0.2">
      <c r="A55" s="6"/>
      <c r="B55" s="19"/>
      <c r="C55" s="57"/>
      <c r="D55" s="58"/>
      <c r="E55" s="58"/>
      <c r="F55" s="59"/>
      <c r="G55" s="54"/>
      <c r="H55" s="55"/>
      <c r="I55" s="55"/>
      <c r="J55" s="56"/>
      <c r="K55" s="20" t="str">
        <f t="shared" si="0"/>
        <v xml:space="preserve"> </v>
      </c>
      <c r="L55" s="7"/>
      <c r="M55" s="2" t="str">
        <f t="shared" si="3"/>
        <v xml:space="preserve"> </v>
      </c>
      <c r="N55" s="2" t="str">
        <f t="shared" si="4"/>
        <v xml:space="preserve"> </v>
      </c>
      <c r="O55" s="49">
        <f t="shared" si="1"/>
        <v>0</v>
      </c>
      <c r="P55" s="30">
        <f t="shared" si="2"/>
        <v>0</v>
      </c>
    </row>
    <row r="56" spans="1:16" ht="27.95" customHeight="1" x14ac:dyDescent="0.2">
      <c r="A56" s="6"/>
      <c r="B56" s="19"/>
      <c r="C56" s="57"/>
      <c r="D56" s="58"/>
      <c r="E56" s="58"/>
      <c r="F56" s="59"/>
      <c r="G56" s="54"/>
      <c r="H56" s="55"/>
      <c r="I56" s="55"/>
      <c r="J56" s="56"/>
      <c r="K56" s="20" t="str">
        <f t="shared" si="0"/>
        <v xml:space="preserve"> </v>
      </c>
      <c r="L56" s="7"/>
      <c r="M56" s="2" t="str">
        <f t="shared" si="3"/>
        <v xml:space="preserve"> </v>
      </c>
      <c r="N56" s="2" t="str">
        <f t="shared" si="4"/>
        <v xml:space="preserve"> </v>
      </c>
      <c r="O56" s="49">
        <f t="shared" si="1"/>
        <v>0</v>
      </c>
      <c r="P56" s="30">
        <f t="shared" si="2"/>
        <v>0</v>
      </c>
    </row>
    <row r="57" spans="1:16" ht="27.95" customHeight="1" x14ac:dyDescent="0.2">
      <c r="A57" s="6"/>
      <c r="B57" s="19"/>
      <c r="C57" s="57"/>
      <c r="D57" s="58"/>
      <c r="E57" s="58"/>
      <c r="F57" s="59"/>
      <c r="G57" s="54"/>
      <c r="H57" s="55"/>
      <c r="I57" s="55"/>
      <c r="J57" s="56"/>
      <c r="K57" s="20" t="str">
        <f t="shared" si="0"/>
        <v xml:space="preserve"> </v>
      </c>
      <c r="L57" s="7"/>
      <c r="M57" s="2" t="str">
        <f t="shared" si="3"/>
        <v xml:space="preserve"> </v>
      </c>
      <c r="N57" s="2" t="str">
        <f t="shared" si="4"/>
        <v xml:space="preserve"> </v>
      </c>
      <c r="O57" s="49">
        <f t="shared" si="1"/>
        <v>0</v>
      </c>
      <c r="P57" s="30">
        <f t="shared" si="2"/>
        <v>0</v>
      </c>
    </row>
    <row r="58" spans="1:16" ht="27.95" customHeight="1" x14ac:dyDescent="0.2">
      <c r="A58" s="6"/>
      <c r="B58" s="19"/>
      <c r="C58" s="57"/>
      <c r="D58" s="58"/>
      <c r="E58" s="58"/>
      <c r="F58" s="59"/>
      <c r="G58" s="54"/>
      <c r="H58" s="55"/>
      <c r="I58" s="55"/>
      <c r="J58" s="56"/>
      <c r="K58" s="20" t="str">
        <f t="shared" si="0"/>
        <v xml:space="preserve"> </v>
      </c>
      <c r="L58" s="7"/>
      <c r="M58" s="2" t="str">
        <f t="shared" si="3"/>
        <v xml:space="preserve"> </v>
      </c>
      <c r="N58" s="2" t="str">
        <f t="shared" si="4"/>
        <v xml:space="preserve"> </v>
      </c>
      <c r="O58" s="49">
        <f t="shared" si="1"/>
        <v>0</v>
      </c>
      <c r="P58" s="30">
        <f t="shared" si="2"/>
        <v>0</v>
      </c>
    </row>
    <row r="59" spans="1:16" ht="27.95" customHeight="1" x14ac:dyDescent="0.2">
      <c r="A59" s="6"/>
      <c r="B59" s="19"/>
      <c r="C59" s="57"/>
      <c r="D59" s="58"/>
      <c r="E59" s="58"/>
      <c r="F59" s="59"/>
      <c r="G59" s="54"/>
      <c r="H59" s="55"/>
      <c r="I59" s="55"/>
      <c r="J59" s="56"/>
      <c r="K59" s="20" t="str">
        <f t="shared" si="0"/>
        <v xml:space="preserve"> </v>
      </c>
      <c r="L59" s="7"/>
      <c r="M59" s="2" t="str">
        <f t="shared" si="3"/>
        <v xml:space="preserve"> </v>
      </c>
      <c r="N59" s="2" t="str">
        <f t="shared" si="4"/>
        <v xml:space="preserve"> </v>
      </c>
      <c r="O59" s="49">
        <f t="shared" si="1"/>
        <v>0</v>
      </c>
      <c r="P59" s="30">
        <f t="shared" si="2"/>
        <v>0</v>
      </c>
    </row>
    <row r="60" spans="1:16" ht="27.95" customHeight="1" x14ac:dyDescent="0.2">
      <c r="A60" s="6"/>
      <c r="B60" s="19"/>
      <c r="C60" s="57"/>
      <c r="D60" s="58"/>
      <c r="E60" s="58"/>
      <c r="F60" s="59"/>
      <c r="G60" s="54"/>
      <c r="H60" s="55"/>
      <c r="I60" s="55"/>
      <c r="J60" s="56"/>
      <c r="K60" s="20" t="str">
        <f t="shared" si="0"/>
        <v xml:space="preserve"> </v>
      </c>
      <c r="L60" s="7"/>
      <c r="M60" s="2" t="str">
        <f t="shared" si="3"/>
        <v xml:space="preserve"> </v>
      </c>
      <c r="N60" s="2" t="str">
        <f t="shared" si="4"/>
        <v xml:space="preserve"> </v>
      </c>
      <c r="O60" s="49">
        <f t="shared" si="1"/>
        <v>0</v>
      </c>
      <c r="P60" s="30">
        <f t="shared" si="2"/>
        <v>0</v>
      </c>
    </row>
    <row r="61" spans="1:16" ht="27.95" customHeight="1" x14ac:dyDescent="0.2">
      <c r="A61" s="6"/>
      <c r="B61" s="19"/>
      <c r="C61" s="57"/>
      <c r="D61" s="58"/>
      <c r="E61" s="58"/>
      <c r="F61" s="59"/>
      <c r="G61" s="54"/>
      <c r="H61" s="55"/>
      <c r="I61" s="55"/>
      <c r="J61" s="56"/>
      <c r="K61" s="20" t="str">
        <f t="shared" si="0"/>
        <v xml:space="preserve"> </v>
      </c>
      <c r="L61" s="7"/>
      <c r="M61" s="2" t="str">
        <f t="shared" si="3"/>
        <v xml:space="preserve"> </v>
      </c>
      <c r="N61" s="2" t="str">
        <f t="shared" si="4"/>
        <v xml:space="preserve"> </v>
      </c>
      <c r="O61" s="49">
        <f t="shared" si="1"/>
        <v>0</v>
      </c>
      <c r="P61" s="30">
        <f t="shared" si="2"/>
        <v>0</v>
      </c>
    </row>
    <row r="62" spans="1:16" ht="27.95" customHeight="1" x14ac:dyDescent="0.2">
      <c r="A62" s="6"/>
      <c r="B62" s="19"/>
      <c r="C62" s="57"/>
      <c r="D62" s="58"/>
      <c r="E62" s="58"/>
      <c r="F62" s="59"/>
      <c r="G62" s="54"/>
      <c r="H62" s="55"/>
      <c r="I62" s="55"/>
      <c r="J62" s="56"/>
      <c r="K62" s="20" t="str">
        <f t="shared" si="0"/>
        <v xml:space="preserve"> </v>
      </c>
      <c r="L62" s="7"/>
      <c r="M62" s="2" t="str">
        <f t="shared" si="3"/>
        <v xml:space="preserve"> </v>
      </c>
      <c r="N62" s="2" t="str">
        <f t="shared" si="4"/>
        <v xml:space="preserve"> </v>
      </c>
      <c r="O62" s="49">
        <f t="shared" si="1"/>
        <v>0</v>
      </c>
      <c r="P62" s="30">
        <f t="shared" si="2"/>
        <v>0</v>
      </c>
    </row>
    <row r="63" spans="1:16" ht="27.95" customHeight="1" x14ac:dyDescent="0.2">
      <c r="A63" s="6"/>
      <c r="B63" s="19"/>
      <c r="C63" s="57"/>
      <c r="D63" s="58"/>
      <c r="E63" s="58"/>
      <c r="F63" s="59"/>
      <c r="G63" s="54"/>
      <c r="H63" s="55"/>
      <c r="I63" s="55"/>
      <c r="J63" s="56"/>
      <c r="K63" s="20" t="str">
        <f t="shared" si="0"/>
        <v xml:space="preserve"> </v>
      </c>
      <c r="L63" s="7"/>
      <c r="M63" s="2" t="str">
        <f t="shared" si="3"/>
        <v xml:space="preserve"> </v>
      </c>
      <c r="N63" s="2" t="str">
        <f t="shared" si="4"/>
        <v xml:space="preserve"> </v>
      </c>
      <c r="O63" s="49">
        <f t="shared" si="1"/>
        <v>0</v>
      </c>
      <c r="P63" s="30">
        <f t="shared" si="2"/>
        <v>0</v>
      </c>
    </row>
    <row r="64" spans="1:16" ht="27.95" customHeight="1" x14ac:dyDescent="0.2">
      <c r="A64" s="6"/>
      <c r="B64" s="19"/>
      <c r="C64" s="57"/>
      <c r="D64" s="58"/>
      <c r="E64" s="58"/>
      <c r="F64" s="59"/>
      <c r="G64" s="54"/>
      <c r="H64" s="55"/>
      <c r="I64" s="55"/>
      <c r="J64" s="56"/>
      <c r="K64" s="20" t="str">
        <f t="shared" si="0"/>
        <v xml:space="preserve"> </v>
      </c>
      <c r="L64" s="7"/>
      <c r="M64" s="2" t="str">
        <f t="shared" si="3"/>
        <v xml:space="preserve"> </v>
      </c>
      <c r="N64" s="2" t="str">
        <f t="shared" si="4"/>
        <v xml:space="preserve"> </v>
      </c>
      <c r="O64" s="49">
        <f t="shared" si="1"/>
        <v>0</v>
      </c>
      <c r="P64" s="30">
        <f t="shared" si="2"/>
        <v>0</v>
      </c>
    </row>
    <row r="65" spans="1:16" ht="27.95" customHeight="1" x14ac:dyDescent="0.2">
      <c r="A65" s="6"/>
      <c r="B65" s="19"/>
      <c r="C65" s="57"/>
      <c r="D65" s="58"/>
      <c r="E65" s="58"/>
      <c r="F65" s="59"/>
      <c r="G65" s="54"/>
      <c r="H65" s="55"/>
      <c r="I65" s="55"/>
      <c r="J65" s="56"/>
      <c r="K65" s="20" t="str">
        <f t="shared" si="0"/>
        <v xml:space="preserve"> </v>
      </c>
      <c r="L65" s="7"/>
      <c r="M65" s="2" t="str">
        <f t="shared" si="3"/>
        <v xml:space="preserve"> </v>
      </c>
      <c r="N65" s="2" t="str">
        <f t="shared" si="4"/>
        <v xml:space="preserve"> </v>
      </c>
      <c r="O65" s="49">
        <f t="shared" si="1"/>
        <v>0</v>
      </c>
      <c r="P65" s="30">
        <f t="shared" si="2"/>
        <v>0</v>
      </c>
    </row>
    <row r="66" spans="1:16" ht="27.95" customHeight="1" x14ac:dyDescent="0.2">
      <c r="A66" s="6"/>
      <c r="B66" s="19"/>
      <c r="C66" s="57"/>
      <c r="D66" s="58"/>
      <c r="E66" s="58"/>
      <c r="F66" s="59"/>
      <c r="G66" s="54"/>
      <c r="H66" s="55"/>
      <c r="I66" s="55"/>
      <c r="J66" s="56"/>
      <c r="K66" s="20" t="str">
        <f t="shared" si="0"/>
        <v xml:space="preserve"> </v>
      </c>
      <c r="L66" s="7"/>
      <c r="M66" s="2" t="str">
        <f t="shared" si="3"/>
        <v xml:space="preserve"> </v>
      </c>
      <c r="N66" s="2" t="str">
        <f t="shared" si="4"/>
        <v xml:space="preserve"> </v>
      </c>
      <c r="O66" s="49">
        <f t="shared" si="1"/>
        <v>0</v>
      </c>
      <c r="P66" s="30">
        <f t="shared" si="2"/>
        <v>0</v>
      </c>
    </row>
    <row r="67" spans="1:16" ht="27.95" customHeight="1" x14ac:dyDescent="0.2">
      <c r="A67" s="6"/>
      <c r="B67" s="19"/>
      <c r="C67" s="57"/>
      <c r="D67" s="58"/>
      <c r="E67" s="58"/>
      <c r="F67" s="59"/>
      <c r="G67" s="54"/>
      <c r="H67" s="55"/>
      <c r="I67" s="55"/>
      <c r="J67" s="56"/>
      <c r="K67" s="20" t="str">
        <f t="shared" si="0"/>
        <v xml:space="preserve"> </v>
      </c>
      <c r="L67" s="7"/>
      <c r="M67" s="2" t="str">
        <f t="shared" si="3"/>
        <v xml:space="preserve"> </v>
      </c>
      <c r="N67" s="2" t="str">
        <f t="shared" si="4"/>
        <v xml:space="preserve"> </v>
      </c>
      <c r="O67" s="49">
        <f t="shared" si="1"/>
        <v>0</v>
      </c>
      <c r="P67" s="30">
        <f t="shared" si="2"/>
        <v>0</v>
      </c>
    </row>
    <row r="68" spans="1:16" ht="27.95" customHeight="1" x14ac:dyDescent="0.2">
      <c r="A68" s="6"/>
      <c r="B68" s="19"/>
      <c r="C68" s="57"/>
      <c r="D68" s="58"/>
      <c r="E68" s="58"/>
      <c r="F68" s="59"/>
      <c r="G68" s="54"/>
      <c r="H68" s="55"/>
      <c r="I68" s="55"/>
      <c r="J68" s="56"/>
      <c r="K68" s="20" t="str">
        <f t="shared" si="0"/>
        <v xml:space="preserve"> </v>
      </c>
      <c r="L68" s="7"/>
      <c r="M68" s="2" t="str">
        <f t="shared" si="3"/>
        <v xml:space="preserve"> </v>
      </c>
      <c r="N68" s="2" t="str">
        <f t="shared" si="4"/>
        <v xml:space="preserve"> </v>
      </c>
      <c r="O68" s="49">
        <f t="shared" si="1"/>
        <v>0</v>
      </c>
      <c r="P68" s="30">
        <f t="shared" si="2"/>
        <v>0</v>
      </c>
    </row>
    <row r="69" spans="1:16" ht="27.95" customHeight="1" x14ac:dyDescent="0.2">
      <c r="A69" s="6"/>
      <c r="B69" s="19"/>
      <c r="C69" s="57"/>
      <c r="D69" s="58"/>
      <c r="E69" s="58"/>
      <c r="F69" s="59"/>
      <c r="G69" s="54"/>
      <c r="H69" s="55"/>
      <c r="I69" s="55"/>
      <c r="J69" s="56"/>
      <c r="K69" s="20" t="str">
        <f t="shared" si="0"/>
        <v xml:space="preserve"> </v>
      </c>
      <c r="L69" s="7"/>
      <c r="M69" s="2" t="str">
        <f t="shared" si="3"/>
        <v xml:space="preserve"> </v>
      </c>
      <c r="N69" s="2" t="str">
        <f t="shared" si="4"/>
        <v xml:space="preserve"> </v>
      </c>
      <c r="O69" s="49">
        <f t="shared" si="1"/>
        <v>0</v>
      </c>
      <c r="P69" s="30">
        <f t="shared" si="2"/>
        <v>0</v>
      </c>
    </row>
    <row r="70" spans="1:16" ht="27.95" customHeight="1" x14ac:dyDescent="0.2">
      <c r="A70" s="6"/>
      <c r="B70" s="19"/>
      <c r="C70" s="57"/>
      <c r="D70" s="58"/>
      <c r="E70" s="58"/>
      <c r="F70" s="59"/>
      <c r="G70" s="54"/>
      <c r="H70" s="55"/>
      <c r="I70" s="55"/>
      <c r="J70" s="56"/>
      <c r="K70" s="20" t="str">
        <f t="shared" si="0"/>
        <v xml:space="preserve"> </v>
      </c>
      <c r="L70" s="7"/>
      <c r="M70" s="2" t="str">
        <f t="shared" si="3"/>
        <v xml:space="preserve"> </v>
      </c>
      <c r="N70" s="2" t="str">
        <f t="shared" si="4"/>
        <v xml:space="preserve"> </v>
      </c>
      <c r="O70" s="49">
        <f t="shared" si="1"/>
        <v>0</v>
      </c>
      <c r="P70" s="30">
        <f t="shared" si="2"/>
        <v>0</v>
      </c>
    </row>
    <row r="71" spans="1:16" ht="27.95" customHeight="1" x14ac:dyDescent="0.2">
      <c r="A71" s="6"/>
      <c r="B71" s="19"/>
      <c r="C71" s="57"/>
      <c r="D71" s="58"/>
      <c r="E71" s="58"/>
      <c r="F71" s="59"/>
      <c r="G71" s="54"/>
      <c r="H71" s="55"/>
      <c r="I71" s="55"/>
      <c r="J71" s="56"/>
      <c r="K71" s="20" t="str">
        <f t="shared" si="0"/>
        <v xml:space="preserve"> </v>
      </c>
      <c r="L71" s="7"/>
      <c r="M71" s="2" t="str">
        <f t="shared" si="3"/>
        <v xml:space="preserve"> </v>
      </c>
      <c r="N71" s="2" t="str">
        <f t="shared" si="4"/>
        <v xml:space="preserve"> </v>
      </c>
      <c r="O71" s="49">
        <f t="shared" si="1"/>
        <v>0</v>
      </c>
      <c r="P71" s="30">
        <f t="shared" si="2"/>
        <v>0</v>
      </c>
    </row>
    <row r="72" spans="1:16" ht="27.95" customHeight="1" x14ac:dyDescent="0.2">
      <c r="A72" s="6"/>
      <c r="B72" s="19"/>
      <c r="C72" s="57"/>
      <c r="D72" s="58"/>
      <c r="E72" s="58"/>
      <c r="F72" s="59"/>
      <c r="G72" s="54"/>
      <c r="H72" s="55"/>
      <c r="I72" s="55"/>
      <c r="J72" s="56"/>
      <c r="K72" s="20" t="str">
        <f t="shared" si="0"/>
        <v xml:space="preserve"> </v>
      </c>
      <c r="L72" s="7"/>
      <c r="M72" s="2" t="str">
        <f t="shared" si="3"/>
        <v xml:space="preserve"> </v>
      </c>
      <c r="N72" s="2" t="str">
        <f t="shared" si="4"/>
        <v xml:space="preserve"> </v>
      </c>
      <c r="O72" s="49">
        <f t="shared" si="1"/>
        <v>0</v>
      </c>
      <c r="P72" s="30">
        <f t="shared" si="2"/>
        <v>0</v>
      </c>
    </row>
    <row r="73" spans="1:16" ht="27.95" customHeight="1" x14ac:dyDescent="0.2">
      <c r="A73" s="6"/>
      <c r="B73" s="19"/>
      <c r="C73" s="57"/>
      <c r="D73" s="58"/>
      <c r="E73" s="58"/>
      <c r="F73" s="59"/>
      <c r="G73" s="54"/>
      <c r="H73" s="55"/>
      <c r="I73" s="55"/>
      <c r="J73" s="56"/>
      <c r="K73" s="20" t="str">
        <f t="shared" si="0"/>
        <v xml:space="preserve"> </v>
      </c>
      <c r="L73" s="7"/>
      <c r="M73" s="2" t="str">
        <f t="shared" si="3"/>
        <v xml:space="preserve"> </v>
      </c>
      <c r="N73" s="2" t="str">
        <f t="shared" si="4"/>
        <v xml:space="preserve"> </v>
      </c>
      <c r="O73" s="49">
        <f t="shared" si="1"/>
        <v>0</v>
      </c>
      <c r="P73" s="30">
        <f t="shared" si="2"/>
        <v>0</v>
      </c>
    </row>
    <row r="74" spans="1:16" ht="27.95" customHeight="1" x14ac:dyDescent="0.2">
      <c r="A74" s="6"/>
      <c r="B74" s="19"/>
      <c r="C74" s="57"/>
      <c r="D74" s="58"/>
      <c r="E74" s="58"/>
      <c r="F74" s="59"/>
      <c r="G74" s="54"/>
      <c r="H74" s="55"/>
      <c r="I74" s="55"/>
      <c r="J74" s="56"/>
      <c r="K74" s="20" t="str">
        <f t="shared" ref="K74:K109" si="5">IF(ISNUMBER(B74),IF(ISBLANK(C74),K73-B74,K73+B74)," ")</f>
        <v xml:space="preserve"> </v>
      </c>
      <c r="L74" s="7"/>
      <c r="M74" s="2" t="str">
        <f t="shared" si="3"/>
        <v xml:space="preserve"> </v>
      </c>
      <c r="N74" s="2" t="str">
        <f t="shared" si="4"/>
        <v xml:space="preserve"> </v>
      </c>
      <c r="O74" s="49">
        <f t="shared" si="1"/>
        <v>0</v>
      </c>
      <c r="P74" s="30">
        <f t="shared" si="2"/>
        <v>0</v>
      </c>
    </row>
    <row r="75" spans="1:16" ht="27.95" customHeight="1" x14ac:dyDescent="0.2">
      <c r="A75" s="6"/>
      <c r="B75" s="19"/>
      <c r="C75" s="57"/>
      <c r="D75" s="58"/>
      <c r="E75" s="58"/>
      <c r="F75" s="59"/>
      <c r="G75" s="54"/>
      <c r="H75" s="55"/>
      <c r="I75" s="55"/>
      <c r="J75" s="56"/>
      <c r="K75" s="20" t="str">
        <f t="shared" si="5"/>
        <v xml:space="preserve"> </v>
      </c>
      <c r="L75" s="7"/>
      <c r="M75" s="2" t="str">
        <f t="shared" si="3"/>
        <v xml:space="preserve"> </v>
      </c>
      <c r="N75" s="2" t="str">
        <f t="shared" si="4"/>
        <v xml:space="preserve"> </v>
      </c>
      <c r="O75" s="49">
        <f t="shared" ref="O75:O109" si="6">_xlfn.DAYS($P$5,A75)</f>
        <v>0</v>
      </c>
      <c r="P75" s="30">
        <f t="shared" ref="P75:P109" si="7">_xlfn.DAYS(A75,$A$9)</f>
        <v>0</v>
      </c>
    </row>
    <row r="76" spans="1:16" ht="27.95" customHeight="1" x14ac:dyDescent="0.2">
      <c r="A76" s="6"/>
      <c r="B76" s="19"/>
      <c r="C76" s="57"/>
      <c r="D76" s="58"/>
      <c r="E76" s="58"/>
      <c r="F76" s="59"/>
      <c r="G76" s="54"/>
      <c r="H76" s="55"/>
      <c r="I76" s="55"/>
      <c r="J76" s="56"/>
      <c r="K76" s="20" t="str">
        <f t="shared" si="5"/>
        <v xml:space="preserve"> </v>
      </c>
      <c r="L76" s="7"/>
      <c r="M76" s="2" t="str">
        <f t="shared" ref="M76:M109" si="8">IF(AND(ISNUMBER(B76),ISTEXT(C76)),((B76)*(_xlfn.IFNA($P$3,$N$3)-A76))," ")</f>
        <v xml:space="preserve"> </v>
      </c>
      <c r="N76" s="2" t="str">
        <f t="shared" ref="N76:N109" si="9">IF(ISNUMBER(B76),((B76)*(O76))," ")</f>
        <v xml:space="preserve"> </v>
      </c>
      <c r="O76" s="49">
        <f t="shared" si="6"/>
        <v>0</v>
      </c>
      <c r="P76" s="30">
        <f t="shared" si="7"/>
        <v>0</v>
      </c>
    </row>
    <row r="77" spans="1:16" ht="27.95" customHeight="1" x14ac:dyDescent="0.2">
      <c r="A77" s="6"/>
      <c r="B77" s="19"/>
      <c r="C77" s="57"/>
      <c r="D77" s="58"/>
      <c r="E77" s="58"/>
      <c r="F77" s="59"/>
      <c r="G77" s="54"/>
      <c r="H77" s="55"/>
      <c r="I77" s="55"/>
      <c r="J77" s="56"/>
      <c r="K77" s="20" t="str">
        <f t="shared" si="5"/>
        <v xml:space="preserve"> </v>
      </c>
      <c r="L77" s="7"/>
      <c r="M77" s="2" t="str">
        <f t="shared" si="8"/>
        <v xml:space="preserve"> </v>
      </c>
      <c r="N77" s="2" t="str">
        <f t="shared" si="9"/>
        <v xml:space="preserve"> </v>
      </c>
      <c r="O77" s="49">
        <f t="shared" si="6"/>
        <v>0</v>
      </c>
      <c r="P77" s="30">
        <f t="shared" si="7"/>
        <v>0</v>
      </c>
    </row>
    <row r="78" spans="1:16" ht="27.95" customHeight="1" x14ac:dyDescent="0.2">
      <c r="A78" s="6"/>
      <c r="B78" s="19"/>
      <c r="C78" s="57"/>
      <c r="D78" s="58"/>
      <c r="E78" s="58"/>
      <c r="F78" s="59"/>
      <c r="G78" s="54"/>
      <c r="H78" s="55"/>
      <c r="I78" s="55"/>
      <c r="J78" s="56"/>
      <c r="K78" s="20" t="str">
        <f t="shared" si="5"/>
        <v xml:space="preserve"> </v>
      </c>
      <c r="L78" s="7"/>
      <c r="M78" s="2" t="str">
        <f t="shared" si="8"/>
        <v xml:space="preserve"> </v>
      </c>
      <c r="N78" s="2" t="str">
        <f t="shared" si="9"/>
        <v xml:space="preserve"> </v>
      </c>
      <c r="O78" s="49">
        <f t="shared" si="6"/>
        <v>0</v>
      </c>
      <c r="P78" s="30">
        <f t="shared" si="7"/>
        <v>0</v>
      </c>
    </row>
    <row r="79" spans="1:16" ht="27.95" customHeight="1" x14ac:dyDescent="0.2">
      <c r="A79" s="6"/>
      <c r="B79" s="19"/>
      <c r="C79" s="57"/>
      <c r="D79" s="58"/>
      <c r="E79" s="58"/>
      <c r="F79" s="59"/>
      <c r="G79" s="54"/>
      <c r="H79" s="55"/>
      <c r="I79" s="55"/>
      <c r="J79" s="56"/>
      <c r="K79" s="20" t="str">
        <f t="shared" si="5"/>
        <v xml:space="preserve"> </v>
      </c>
      <c r="L79" s="7"/>
      <c r="M79" s="2" t="str">
        <f t="shared" si="8"/>
        <v xml:space="preserve"> </v>
      </c>
      <c r="N79" s="2" t="str">
        <f t="shared" si="9"/>
        <v xml:space="preserve"> </v>
      </c>
      <c r="O79" s="49">
        <f t="shared" si="6"/>
        <v>0</v>
      </c>
      <c r="P79" s="30">
        <f t="shared" si="7"/>
        <v>0</v>
      </c>
    </row>
    <row r="80" spans="1:16" ht="27.95" customHeight="1" x14ac:dyDescent="0.2">
      <c r="A80" s="6"/>
      <c r="B80" s="19"/>
      <c r="C80" s="57"/>
      <c r="D80" s="58"/>
      <c r="E80" s="58"/>
      <c r="F80" s="59"/>
      <c r="G80" s="54"/>
      <c r="H80" s="55"/>
      <c r="I80" s="55"/>
      <c r="J80" s="56"/>
      <c r="K80" s="20" t="str">
        <f t="shared" si="5"/>
        <v xml:space="preserve"> </v>
      </c>
      <c r="L80" s="7"/>
      <c r="M80" s="2" t="str">
        <f t="shared" si="8"/>
        <v xml:space="preserve"> </v>
      </c>
      <c r="N80" s="2" t="str">
        <f t="shared" si="9"/>
        <v xml:space="preserve"> </v>
      </c>
      <c r="O80" s="49">
        <f t="shared" si="6"/>
        <v>0</v>
      </c>
      <c r="P80" s="30">
        <f t="shared" si="7"/>
        <v>0</v>
      </c>
    </row>
    <row r="81" spans="1:16" ht="27.95" customHeight="1" x14ac:dyDescent="0.2">
      <c r="A81" s="6"/>
      <c r="B81" s="19"/>
      <c r="C81" s="57"/>
      <c r="D81" s="58"/>
      <c r="E81" s="58"/>
      <c r="F81" s="59"/>
      <c r="G81" s="54"/>
      <c r="H81" s="55"/>
      <c r="I81" s="55"/>
      <c r="J81" s="56"/>
      <c r="K81" s="20" t="str">
        <f t="shared" si="5"/>
        <v xml:space="preserve"> </v>
      </c>
      <c r="L81" s="7"/>
      <c r="M81" s="2" t="str">
        <f t="shared" si="8"/>
        <v xml:space="preserve"> </v>
      </c>
      <c r="N81" s="2" t="str">
        <f t="shared" si="9"/>
        <v xml:space="preserve"> </v>
      </c>
      <c r="O81" s="49">
        <f t="shared" si="6"/>
        <v>0</v>
      </c>
      <c r="P81" s="30">
        <f t="shared" si="7"/>
        <v>0</v>
      </c>
    </row>
    <row r="82" spans="1:16" ht="27.95" customHeight="1" x14ac:dyDescent="0.2">
      <c r="A82" s="6"/>
      <c r="B82" s="19"/>
      <c r="C82" s="57"/>
      <c r="D82" s="58"/>
      <c r="E82" s="58"/>
      <c r="F82" s="59"/>
      <c r="G82" s="54"/>
      <c r="H82" s="55"/>
      <c r="I82" s="55"/>
      <c r="J82" s="56"/>
      <c r="K82" s="20" t="str">
        <f t="shared" si="5"/>
        <v xml:space="preserve"> </v>
      </c>
      <c r="L82" s="7"/>
      <c r="M82" s="2" t="str">
        <f t="shared" si="8"/>
        <v xml:space="preserve"> </v>
      </c>
      <c r="N82" s="2" t="str">
        <f t="shared" si="9"/>
        <v xml:space="preserve"> </v>
      </c>
      <c r="O82" s="49">
        <f t="shared" si="6"/>
        <v>0</v>
      </c>
      <c r="P82" s="30">
        <f t="shared" si="7"/>
        <v>0</v>
      </c>
    </row>
    <row r="83" spans="1:16" ht="27.95" customHeight="1" x14ac:dyDescent="0.2">
      <c r="A83" s="6"/>
      <c r="B83" s="19"/>
      <c r="C83" s="57"/>
      <c r="D83" s="58"/>
      <c r="E83" s="58"/>
      <c r="F83" s="59"/>
      <c r="G83" s="54"/>
      <c r="H83" s="55"/>
      <c r="I83" s="55"/>
      <c r="J83" s="56"/>
      <c r="K83" s="20" t="str">
        <f t="shared" si="5"/>
        <v xml:space="preserve"> </v>
      </c>
      <c r="L83" s="7"/>
      <c r="M83" s="2" t="str">
        <f t="shared" si="8"/>
        <v xml:space="preserve"> </v>
      </c>
      <c r="N83" s="2" t="str">
        <f t="shared" si="9"/>
        <v xml:space="preserve"> </v>
      </c>
      <c r="O83" s="49">
        <f t="shared" si="6"/>
        <v>0</v>
      </c>
      <c r="P83" s="30">
        <f t="shared" si="7"/>
        <v>0</v>
      </c>
    </row>
    <row r="84" spans="1:16" ht="27.95" customHeight="1" x14ac:dyDescent="0.2">
      <c r="A84" s="6"/>
      <c r="B84" s="19"/>
      <c r="C84" s="57"/>
      <c r="D84" s="58"/>
      <c r="E84" s="58"/>
      <c r="F84" s="59"/>
      <c r="G84" s="54"/>
      <c r="H84" s="55"/>
      <c r="I84" s="55"/>
      <c r="J84" s="56"/>
      <c r="K84" s="20" t="str">
        <f t="shared" si="5"/>
        <v xml:space="preserve"> </v>
      </c>
      <c r="L84" s="7"/>
      <c r="M84" s="2" t="str">
        <f t="shared" si="8"/>
        <v xml:space="preserve"> </v>
      </c>
      <c r="N84" s="2" t="str">
        <f t="shared" si="9"/>
        <v xml:space="preserve"> </v>
      </c>
      <c r="O84" s="49">
        <f t="shared" si="6"/>
        <v>0</v>
      </c>
      <c r="P84" s="30">
        <f t="shared" si="7"/>
        <v>0</v>
      </c>
    </row>
    <row r="85" spans="1:16" ht="27.95" customHeight="1" x14ac:dyDescent="0.2">
      <c r="A85" s="6"/>
      <c r="B85" s="19"/>
      <c r="C85" s="57"/>
      <c r="D85" s="58"/>
      <c r="E85" s="58"/>
      <c r="F85" s="59"/>
      <c r="G85" s="54"/>
      <c r="H85" s="55"/>
      <c r="I85" s="55"/>
      <c r="J85" s="56"/>
      <c r="K85" s="20" t="str">
        <f t="shared" si="5"/>
        <v xml:space="preserve"> </v>
      </c>
      <c r="L85" s="7"/>
      <c r="M85" s="2" t="str">
        <f t="shared" si="8"/>
        <v xml:space="preserve"> </v>
      </c>
      <c r="N85" s="2" t="str">
        <f t="shared" si="9"/>
        <v xml:space="preserve"> </v>
      </c>
      <c r="O85" s="49">
        <f t="shared" si="6"/>
        <v>0</v>
      </c>
      <c r="P85" s="30">
        <f t="shared" si="7"/>
        <v>0</v>
      </c>
    </row>
    <row r="86" spans="1:16" ht="27.95" customHeight="1" x14ac:dyDescent="0.2">
      <c r="A86" s="6"/>
      <c r="B86" s="19"/>
      <c r="C86" s="57"/>
      <c r="D86" s="58"/>
      <c r="E86" s="58"/>
      <c r="F86" s="59"/>
      <c r="G86" s="54"/>
      <c r="H86" s="55"/>
      <c r="I86" s="55"/>
      <c r="J86" s="56"/>
      <c r="K86" s="20" t="str">
        <f t="shared" si="5"/>
        <v xml:space="preserve"> </v>
      </c>
      <c r="L86" s="7"/>
      <c r="M86" s="2" t="str">
        <f t="shared" si="8"/>
        <v xml:space="preserve"> </v>
      </c>
      <c r="N86" s="2" t="str">
        <f t="shared" si="9"/>
        <v xml:space="preserve"> </v>
      </c>
      <c r="O86" s="49">
        <f t="shared" si="6"/>
        <v>0</v>
      </c>
      <c r="P86" s="30">
        <f t="shared" si="7"/>
        <v>0</v>
      </c>
    </row>
    <row r="87" spans="1:16" ht="27.95" customHeight="1" x14ac:dyDescent="0.2">
      <c r="A87" s="6"/>
      <c r="B87" s="19"/>
      <c r="C87" s="57"/>
      <c r="D87" s="58"/>
      <c r="E87" s="58"/>
      <c r="F87" s="59"/>
      <c r="G87" s="54"/>
      <c r="H87" s="55"/>
      <c r="I87" s="55"/>
      <c r="J87" s="56"/>
      <c r="K87" s="20" t="str">
        <f t="shared" si="5"/>
        <v xml:space="preserve"> </v>
      </c>
      <c r="L87" s="7"/>
      <c r="M87" s="2" t="str">
        <f t="shared" si="8"/>
        <v xml:space="preserve"> </v>
      </c>
      <c r="N87" s="2" t="str">
        <f t="shared" si="9"/>
        <v xml:space="preserve"> </v>
      </c>
      <c r="O87" s="49">
        <f t="shared" si="6"/>
        <v>0</v>
      </c>
      <c r="P87" s="30">
        <f t="shared" si="7"/>
        <v>0</v>
      </c>
    </row>
    <row r="88" spans="1:16" ht="27.95" customHeight="1" x14ac:dyDescent="0.2">
      <c r="A88" s="6"/>
      <c r="B88" s="19"/>
      <c r="C88" s="57"/>
      <c r="D88" s="58"/>
      <c r="E88" s="58"/>
      <c r="F88" s="59"/>
      <c r="G88" s="54"/>
      <c r="H88" s="55"/>
      <c r="I88" s="55"/>
      <c r="J88" s="56"/>
      <c r="K88" s="20" t="str">
        <f t="shared" si="5"/>
        <v xml:space="preserve"> </v>
      </c>
      <c r="L88" s="7"/>
      <c r="M88" s="2" t="str">
        <f t="shared" si="8"/>
        <v xml:space="preserve"> </v>
      </c>
      <c r="N88" s="2" t="str">
        <f t="shared" si="9"/>
        <v xml:space="preserve"> </v>
      </c>
      <c r="O88" s="49">
        <f t="shared" si="6"/>
        <v>0</v>
      </c>
      <c r="P88" s="30">
        <f t="shared" si="7"/>
        <v>0</v>
      </c>
    </row>
    <row r="89" spans="1:16" ht="27.95" customHeight="1" x14ac:dyDescent="0.2">
      <c r="A89" s="6"/>
      <c r="B89" s="19"/>
      <c r="C89" s="57"/>
      <c r="D89" s="58"/>
      <c r="E89" s="58"/>
      <c r="F89" s="59"/>
      <c r="G89" s="54"/>
      <c r="H89" s="55"/>
      <c r="I89" s="55"/>
      <c r="J89" s="56"/>
      <c r="K89" s="20" t="str">
        <f t="shared" si="5"/>
        <v xml:space="preserve"> </v>
      </c>
      <c r="L89" s="7"/>
      <c r="M89" s="2" t="str">
        <f t="shared" si="8"/>
        <v xml:space="preserve"> </v>
      </c>
      <c r="N89" s="2" t="str">
        <f t="shared" si="9"/>
        <v xml:space="preserve"> </v>
      </c>
      <c r="O89" s="49">
        <f t="shared" si="6"/>
        <v>0</v>
      </c>
      <c r="P89" s="30">
        <f t="shared" si="7"/>
        <v>0</v>
      </c>
    </row>
    <row r="90" spans="1:16" ht="27.95" customHeight="1" x14ac:dyDescent="0.2">
      <c r="A90" s="6"/>
      <c r="B90" s="19"/>
      <c r="C90" s="57"/>
      <c r="D90" s="58"/>
      <c r="E90" s="58"/>
      <c r="F90" s="59"/>
      <c r="G90" s="54"/>
      <c r="H90" s="55"/>
      <c r="I90" s="55"/>
      <c r="J90" s="56"/>
      <c r="K90" s="20" t="str">
        <f t="shared" si="5"/>
        <v xml:space="preserve"> </v>
      </c>
      <c r="L90" s="7"/>
      <c r="M90" s="2" t="str">
        <f t="shared" si="8"/>
        <v xml:space="preserve"> </v>
      </c>
      <c r="N90" s="2" t="str">
        <f t="shared" si="9"/>
        <v xml:space="preserve"> </v>
      </c>
      <c r="O90" s="49">
        <f t="shared" si="6"/>
        <v>0</v>
      </c>
      <c r="P90" s="30">
        <f t="shared" si="7"/>
        <v>0</v>
      </c>
    </row>
    <row r="91" spans="1:16" ht="27.95" customHeight="1" x14ac:dyDescent="0.2">
      <c r="A91" s="6"/>
      <c r="B91" s="19"/>
      <c r="C91" s="57"/>
      <c r="D91" s="58"/>
      <c r="E91" s="58"/>
      <c r="F91" s="59"/>
      <c r="G91" s="54"/>
      <c r="H91" s="55"/>
      <c r="I91" s="55"/>
      <c r="J91" s="56"/>
      <c r="K91" s="20" t="str">
        <f t="shared" si="5"/>
        <v xml:space="preserve"> </v>
      </c>
      <c r="L91" s="7"/>
      <c r="M91" s="2" t="str">
        <f t="shared" si="8"/>
        <v xml:space="preserve"> </v>
      </c>
      <c r="N91" s="2" t="str">
        <f t="shared" si="9"/>
        <v xml:space="preserve"> </v>
      </c>
      <c r="O91" s="49">
        <f t="shared" si="6"/>
        <v>0</v>
      </c>
      <c r="P91" s="30">
        <f t="shared" si="7"/>
        <v>0</v>
      </c>
    </row>
    <row r="92" spans="1:16" ht="27.95" customHeight="1" x14ac:dyDescent="0.2">
      <c r="A92" s="6"/>
      <c r="B92" s="19"/>
      <c r="C92" s="57"/>
      <c r="D92" s="58"/>
      <c r="E92" s="58"/>
      <c r="F92" s="59"/>
      <c r="G92" s="54"/>
      <c r="H92" s="55"/>
      <c r="I92" s="55"/>
      <c r="J92" s="56"/>
      <c r="K92" s="20" t="str">
        <f t="shared" si="5"/>
        <v xml:space="preserve"> </v>
      </c>
      <c r="L92" s="7"/>
      <c r="M92" s="2" t="str">
        <f t="shared" si="8"/>
        <v xml:space="preserve"> </v>
      </c>
      <c r="N92" s="2" t="str">
        <f t="shared" si="9"/>
        <v xml:space="preserve"> </v>
      </c>
      <c r="O92" s="49">
        <f t="shared" si="6"/>
        <v>0</v>
      </c>
      <c r="P92" s="30">
        <f t="shared" si="7"/>
        <v>0</v>
      </c>
    </row>
    <row r="93" spans="1:16" ht="27.95" customHeight="1" x14ac:dyDescent="0.2">
      <c r="A93" s="6"/>
      <c r="B93" s="19"/>
      <c r="C93" s="57"/>
      <c r="D93" s="58"/>
      <c r="E93" s="58"/>
      <c r="F93" s="59"/>
      <c r="G93" s="54"/>
      <c r="H93" s="55"/>
      <c r="I93" s="55"/>
      <c r="J93" s="56"/>
      <c r="K93" s="20" t="str">
        <f t="shared" si="5"/>
        <v xml:space="preserve"> </v>
      </c>
      <c r="L93" s="7"/>
      <c r="M93" s="2" t="str">
        <f t="shared" si="8"/>
        <v xml:space="preserve"> </v>
      </c>
      <c r="N93" s="2" t="str">
        <f t="shared" si="9"/>
        <v xml:space="preserve"> </v>
      </c>
      <c r="O93" s="49">
        <f t="shared" si="6"/>
        <v>0</v>
      </c>
      <c r="P93" s="30">
        <f t="shared" si="7"/>
        <v>0</v>
      </c>
    </row>
    <row r="94" spans="1:16" ht="27.95" customHeight="1" x14ac:dyDescent="0.2">
      <c r="A94" s="6"/>
      <c r="B94" s="19"/>
      <c r="C94" s="57"/>
      <c r="D94" s="58"/>
      <c r="E94" s="58"/>
      <c r="F94" s="59"/>
      <c r="G94" s="54"/>
      <c r="H94" s="55"/>
      <c r="I94" s="55"/>
      <c r="J94" s="56"/>
      <c r="K94" s="20" t="str">
        <f t="shared" si="5"/>
        <v xml:space="preserve"> </v>
      </c>
      <c r="L94" s="7"/>
      <c r="M94" s="2" t="str">
        <f t="shared" si="8"/>
        <v xml:space="preserve"> </v>
      </c>
      <c r="N94" s="2" t="str">
        <f t="shared" si="9"/>
        <v xml:space="preserve"> </v>
      </c>
      <c r="O94" s="49">
        <f t="shared" si="6"/>
        <v>0</v>
      </c>
      <c r="P94" s="30">
        <f t="shared" si="7"/>
        <v>0</v>
      </c>
    </row>
    <row r="95" spans="1:16" ht="27.95" customHeight="1" x14ac:dyDescent="0.2">
      <c r="A95" s="6"/>
      <c r="B95" s="19"/>
      <c r="C95" s="57"/>
      <c r="D95" s="58"/>
      <c r="E95" s="58"/>
      <c r="F95" s="59"/>
      <c r="G95" s="54"/>
      <c r="H95" s="55"/>
      <c r="I95" s="55"/>
      <c r="J95" s="56"/>
      <c r="K95" s="20" t="str">
        <f t="shared" si="5"/>
        <v xml:space="preserve"> </v>
      </c>
      <c r="L95" s="7"/>
      <c r="M95" s="2" t="str">
        <f t="shared" si="8"/>
        <v xml:space="preserve"> </v>
      </c>
      <c r="N95" s="2" t="str">
        <f t="shared" si="9"/>
        <v xml:space="preserve"> </v>
      </c>
      <c r="O95" s="49">
        <f t="shared" si="6"/>
        <v>0</v>
      </c>
      <c r="P95" s="30">
        <f t="shared" si="7"/>
        <v>0</v>
      </c>
    </row>
    <row r="96" spans="1:16" ht="27.95" customHeight="1" x14ac:dyDescent="0.2">
      <c r="A96" s="6"/>
      <c r="B96" s="19"/>
      <c r="C96" s="57"/>
      <c r="D96" s="58"/>
      <c r="E96" s="58"/>
      <c r="F96" s="59"/>
      <c r="G96" s="54"/>
      <c r="H96" s="55"/>
      <c r="I96" s="55"/>
      <c r="J96" s="56"/>
      <c r="K96" s="20" t="str">
        <f t="shared" si="5"/>
        <v xml:space="preserve"> </v>
      </c>
      <c r="L96" s="7"/>
      <c r="M96" s="2" t="str">
        <f t="shared" si="8"/>
        <v xml:space="preserve"> </v>
      </c>
      <c r="N96" s="2" t="str">
        <f t="shared" si="9"/>
        <v xml:space="preserve"> </v>
      </c>
      <c r="O96" s="49">
        <f t="shared" si="6"/>
        <v>0</v>
      </c>
      <c r="P96" s="30">
        <f t="shared" si="7"/>
        <v>0</v>
      </c>
    </row>
    <row r="97" spans="1:16" ht="27.95" customHeight="1" x14ac:dyDescent="0.2">
      <c r="A97" s="6"/>
      <c r="B97" s="19"/>
      <c r="C97" s="57"/>
      <c r="D97" s="58"/>
      <c r="E97" s="58"/>
      <c r="F97" s="59"/>
      <c r="G97" s="54"/>
      <c r="H97" s="55"/>
      <c r="I97" s="55"/>
      <c r="J97" s="56"/>
      <c r="K97" s="20" t="str">
        <f t="shared" si="5"/>
        <v xml:space="preserve"> </v>
      </c>
      <c r="L97" s="7"/>
      <c r="M97" s="2" t="str">
        <f t="shared" si="8"/>
        <v xml:space="preserve"> </v>
      </c>
      <c r="N97" s="2" t="str">
        <f t="shared" si="9"/>
        <v xml:space="preserve"> </v>
      </c>
      <c r="O97" s="49">
        <f t="shared" si="6"/>
        <v>0</v>
      </c>
      <c r="P97" s="30">
        <f t="shared" si="7"/>
        <v>0</v>
      </c>
    </row>
    <row r="98" spans="1:16" ht="27.95" customHeight="1" x14ac:dyDescent="0.2">
      <c r="A98" s="6"/>
      <c r="B98" s="19"/>
      <c r="C98" s="57"/>
      <c r="D98" s="58"/>
      <c r="E98" s="58"/>
      <c r="F98" s="59"/>
      <c r="G98" s="54"/>
      <c r="H98" s="55"/>
      <c r="I98" s="55"/>
      <c r="J98" s="56"/>
      <c r="K98" s="20" t="str">
        <f t="shared" si="5"/>
        <v xml:space="preserve"> </v>
      </c>
      <c r="L98" s="7"/>
      <c r="M98" s="2" t="str">
        <f t="shared" si="8"/>
        <v xml:space="preserve"> </v>
      </c>
      <c r="N98" s="2" t="str">
        <f t="shared" si="9"/>
        <v xml:space="preserve"> </v>
      </c>
      <c r="O98" s="49">
        <f t="shared" si="6"/>
        <v>0</v>
      </c>
      <c r="P98" s="30">
        <f t="shared" si="7"/>
        <v>0</v>
      </c>
    </row>
    <row r="99" spans="1:16" ht="27.95" customHeight="1" x14ac:dyDescent="0.2">
      <c r="A99" s="6"/>
      <c r="B99" s="19"/>
      <c r="C99" s="57"/>
      <c r="D99" s="58"/>
      <c r="E99" s="58"/>
      <c r="F99" s="59"/>
      <c r="G99" s="54"/>
      <c r="H99" s="55"/>
      <c r="I99" s="55"/>
      <c r="J99" s="56"/>
      <c r="K99" s="20" t="str">
        <f t="shared" si="5"/>
        <v xml:space="preserve"> </v>
      </c>
      <c r="L99" s="7"/>
      <c r="M99" s="2" t="str">
        <f t="shared" si="8"/>
        <v xml:space="preserve"> </v>
      </c>
      <c r="N99" s="2" t="str">
        <f t="shared" si="9"/>
        <v xml:space="preserve"> </v>
      </c>
      <c r="O99" s="49">
        <f t="shared" si="6"/>
        <v>0</v>
      </c>
      <c r="P99" s="30">
        <f t="shared" si="7"/>
        <v>0</v>
      </c>
    </row>
    <row r="100" spans="1:16" ht="27.95" customHeight="1" x14ac:dyDescent="0.2">
      <c r="A100" s="6"/>
      <c r="B100" s="19"/>
      <c r="C100" s="57"/>
      <c r="D100" s="58"/>
      <c r="E100" s="58"/>
      <c r="F100" s="59"/>
      <c r="G100" s="54"/>
      <c r="H100" s="55"/>
      <c r="I100" s="55"/>
      <c r="J100" s="56"/>
      <c r="K100" s="20" t="str">
        <f t="shared" si="5"/>
        <v xml:space="preserve"> </v>
      </c>
      <c r="L100" s="7"/>
      <c r="M100" s="2" t="str">
        <f t="shared" si="8"/>
        <v xml:space="preserve"> </v>
      </c>
      <c r="N100" s="2" t="str">
        <f t="shared" si="9"/>
        <v xml:space="preserve"> </v>
      </c>
      <c r="O100" s="49">
        <f t="shared" si="6"/>
        <v>0</v>
      </c>
      <c r="P100" s="30">
        <f t="shared" si="7"/>
        <v>0</v>
      </c>
    </row>
    <row r="101" spans="1:16" ht="27.95" customHeight="1" x14ac:dyDescent="0.2">
      <c r="A101" s="6"/>
      <c r="B101" s="19"/>
      <c r="C101" s="57"/>
      <c r="D101" s="58"/>
      <c r="E101" s="58"/>
      <c r="F101" s="59"/>
      <c r="G101" s="54"/>
      <c r="H101" s="55"/>
      <c r="I101" s="55"/>
      <c r="J101" s="56"/>
      <c r="K101" s="20" t="str">
        <f t="shared" si="5"/>
        <v xml:space="preserve"> </v>
      </c>
      <c r="L101" s="7"/>
      <c r="M101" s="2" t="str">
        <f t="shared" si="8"/>
        <v xml:space="preserve"> </v>
      </c>
      <c r="N101" s="2" t="str">
        <f t="shared" si="9"/>
        <v xml:space="preserve"> </v>
      </c>
      <c r="O101" s="49">
        <f t="shared" si="6"/>
        <v>0</v>
      </c>
      <c r="P101" s="30">
        <f t="shared" si="7"/>
        <v>0</v>
      </c>
    </row>
    <row r="102" spans="1:16" ht="27.95" customHeight="1" x14ac:dyDescent="0.2">
      <c r="A102" s="6"/>
      <c r="B102" s="19"/>
      <c r="C102" s="57"/>
      <c r="D102" s="58"/>
      <c r="E102" s="58"/>
      <c r="F102" s="59"/>
      <c r="G102" s="54"/>
      <c r="H102" s="55"/>
      <c r="I102" s="55"/>
      <c r="J102" s="56"/>
      <c r="K102" s="20" t="str">
        <f t="shared" si="5"/>
        <v xml:space="preserve"> </v>
      </c>
      <c r="L102" s="7"/>
      <c r="M102" s="2" t="str">
        <f t="shared" si="8"/>
        <v xml:space="preserve"> </v>
      </c>
      <c r="N102" s="2" t="str">
        <f t="shared" si="9"/>
        <v xml:space="preserve"> </v>
      </c>
      <c r="O102" s="49">
        <f t="shared" si="6"/>
        <v>0</v>
      </c>
      <c r="P102" s="30">
        <f t="shared" si="7"/>
        <v>0</v>
      </c>
    </row>
    <row r="103" spans="1:16" ht="27.95" customHeight="1" x14ac:dyDescent="0.2">
      <c r="A103" s="6"/>
      <c r="B103" s="19"/>
      <c r="C103" s="57"/>
      <c r="D103" s="58"/>
      <c r="E103" s="58"/>
      <c r="F103" s="59"/>
      <c r="G103" s="54"/>
      <c r="H103" s="55"/>
      <c r="I103" s="55"/>
      <c r="J103" s="56"/>
      <c r="K103" s="20" t="str">
        <f t="shared" si="5"/>
        <v xml:space="preserve"> </v>
      </c>
      <c r="L103" s="7"/>
      <c r="M103" s="2" t="str">
        <f t="shared" si="8"/>
        <v xml:space="preserve"> </v>
      </c>
      <c r="N103" s="2" t="str">
        <f t="shared" si="9"/>
        <v xml:space="preserve"> </v>
      </c>
      <c r="O103" s="49">
        <f t="shared" si="6"/>
        <v>0</v>
      </c>
      <c r="P103" s="30">
        <f t="shared" si="7"/>
        <v>0</v>
      </c>
    </row>
    <row r="104" spans="1:16" ht="27.95" customHeight="1" x14ac:dyDescent="0.2">
      <c r="A104" s="6"/>
      <c r="B104" s="19"/>
      <c r="C104" s="57"/>
      <c r="D104" s="58"/>
      <c r="E104" s="58"/>
      <c r="F104" s="59"/>
      <c r="G104" s="54"/>
      <c r="H104" s="55"/>
      <c r="I104" s="55"/>
      <c r="J104" s="56"/>
      <c r="K104" s="20" t="str">
        <f t="shared" si="5"/>
        <v xml:space="preserve"> </v>
      </c>
      <c r="L104" s="7"/>
      <c r="M104" s="2" t="str">
        <f t="shared" si="8"/>
        <v xml:space="preserve"> </v>
      </c>
      <c r="N104" s="2" t="str">
        <f t="shared" si="9"/>
        <v xml:space="preserve"> </v>
      </c>
      <c r="O104" s="49">
        <f t="shared" si="6"/>
        <v>0</v>
      </c>
      <c r="P104" s="30">
        <f t="shared" si="7"/>
        <v>0</v>
      </c>
    </row>
    <row r="105" spans="1:16" ht="27.95" customHeight="1" x14ac:dyDescent="0.2">
      <c r="A105" s="6"/>
      <c r="B105" s="19"/>
      <c r="C105" s="57"/>
      <c r="D105" s="58"/>
      <c r="E105" s="58"/>
      <c r="F105" s="59"/>
      <c r="G105" s="54"/>
      <c r="H105" s="55"/>
      <c r="I105" s="55"/>
      <c r="J105" s="56"/>
      <c r="K105" s="20" t="str">
        <f t="shared" si="5"/>
        <v xml:space="preserve"> </v>
      </c>
      <c r="L105" s="7"/>
      <c r="M105" s="2" t="str">
        <f t="shared" si="8"/>
        <v xml:space="preserve"> </v>
      </c>
      <c r="N105" s="2" t="str">
        <f t="shared" si="9"/>
        <v xml:space="preserve"> </v>
      </c>
      <c r="O105" s="49">
        <f t="shared" si="6"/>
        <v>0</v>
      </c>
      <c r="P105" s="30">
        <f t="shared" si="7"/>
        <v>0</v>
      </c>
    </row>
    <row r="106" spans="1:16" ht="27.95" customHeight="1" x14ac:dyDescent="0.2">
      <c r="A106" s="6"/>
      <c r="B106" s="19"/>
      <c r="C106" s="57"/>
      <c r="D106" s="58"/>
      <c r="E106" s="58"/>
      <c r="F106" s="59"/>
      <c r="G106" s="54"/>
      <c r="H106" s="55"/>
      <c r="I106" s="55"/>
      <c r="J106" s="56"/>
      <c r="K106" s="20" t="str">
        <f t="shared" si="5"/>
        <v xml:space="preserve"> </v>
      </c>
      <c r="L106" s="7"/>
      <c r="M106" s="2" t="str">
        <f t="shared" si="8"/>
        <v xml:space="preserve"> </v>
      </c>
      <c r="N106" s="2" t="str">
        <f t="shared" si="9"/>
        <v xml:space="preserve"> </v>
      </c>
      <c r="O106" s="49">
        <f t="shared" si="6"/>
        <v>0</v>
      </c>
      <c r="P106" s="30">
        <f t="shared" si="7"/>
        <v>0</v>
      </c>
    </row>
    <row r="107" spans="1:16" ht="27.95" customHeight="1" x14ac:dyDescent="0.2">
      <c r="A107" s="6"/>
      <c r="B107" s="19"/>
      <c r="C107" s="57"/>
      <c r="D107" s="58"/>
      <c r="E107" s="58"/>
      <c r="F107" s="59"/>
      <c r="G107" s="54"/>
      <c r="H107" s="55"/>
      <c r="I107" s="55"/>
      <c r="J107" s="56"/>
      <c r="K107" s="20" t="str">
        <f t="shared" si="5"/>
        <v xml:space="preserve"> </v>
      </c>
      <c r="L107" s="7"/>
      <c r="M107" s="2" t="str">
        <f t="shared" si="8"/>
        <v xml:space="preserve"> </v>
      </c>
      <c r="N107" s="2" t="str">
        <f t="shared" si="9"/>
        <v xml:space="preserve"> </v>
      </c>
      <c r="O107" s="49">
        <f t="shared" si="6"/>
        <v>0</v>
      </c>
      <c r="P107" s="30">
        <f t="shared" si="7"/>
        <v>0</v>
      </c>
    </row>
    <row r="108" spans="1:16" ht="27.95" customHeight="1" x14ac:dyDescent="0.2">
      <c r="A108" s="6"/>
      <c r="B108" s="19"/>
      <c r="C108" s="57"/>
      <c r="D108" s="58"/>
      <c r="E108" s="58"/>
      <c r="F108" s="59"/>
      <c r="G108" s="54"/>
      <c r="H108" s="55"/>
      <c r="I108" s="55"/>
      <c r="J108" s="56"/>
      <c r="K108" s="20" t="str">
        <f t="shared" si="5"/>
        <v xml:space="preserve"> </v>
      </c>
      <c r="L108" s="7"/>
      <c r="M108" s="2" t="str">
        <f t="shared" si="8"/>
        <v xml:space="preserve"> </v>
      </c>
      <c r="N108" s="2" t="str">
        <f t="shared" si="9"/>
        <v xml:space="preserve"> </v>
      </c>
      <c r="O108" s="49">
        <f t="shared" si="6"/>
        <v>0</v>
      </c>
      <c r="P108" s="30">
        <f t="shared" si="7"/>
        <v>0</v>
      </c>
    </row>
    <row r="109" spans="1:16" ht="27.95" customHeight="1" x14ac:dyDescent="0.2">
      <c r="A109" s="6"/>
      <c r="B109" s="19"/>
      <c r="C109" s="57"/>
      <c r="D109" s="58"/>
      <c r="E109" s="58"/>
      <c r="F109" s="59"/>
      <c r="G109" s="54"/>
      <c r="H109" s="55"/>
      <c r="I109" s="55"/>
      <c r="J109" s="56"/>
      <c r="K109" s="20" t="str">
        <f t="shared" si="5"/>
        <v xml:space="preserve"> </v>
      </c>
      <c r="L109" s="7"/>
      <c r="M109" s="2" t="str">
        <f t="shared" si="8"/>
        <v xml:space="preserve"> </v>
      </c>
      <c r="N109" s="2" t="str">
        <f t="shared" si="9"/>
        <v xml:space="preserve"> </v>
      </c>
      <c r="O109" s="49">
        <f t="shared" si="6"/>
        <v>0</v>
      </c>
      <c r="P109" s="30">
        <f t="shared" si="7"/>
        <v>0</v>
      </c>
    </row>
    <row r="110" spans="1:16" x14ac:dyDescent="0.2">
      <c r="M110" s="2">
        <f>(SUM(M9:M109))</f>
        <v>0</v>
      </c>
      <c r="N110" s="2">
        <f>(SUM(N9:N109))</f>
        <v>0</v>
      </c>
    </row>
  </sheetData>
  <sheetProtection password="CC18" sheet="1" objects="1" scenarios="1"/>
  <mergeCells count="218">
    <mergeCell ref="A1:M1"/>
    <mergeCell ref="B3:D3"/>
    <mergeCell ref="E3:G3"/>
    <mergeCell ref="I3:J3"/>
    <mergeCell ref="A4:D4"/>
    <mergeCell ref="F4:G4"/>
    <mergeCell ref="E5:L5"/>
    <mergeCell ref="A6:L6"/>
    <mergeCell ref="A7:A8"/>
    <mergeCell ref="B7:B8"/>
    <mergeCell ref="C7:F7"/>
    <mergeCell ref="G7:J7"/>
    <mergeCell ref="K7:K8"/>
    <mergeCell ref="L7:L8"/>
    <mergeCell ref="C8:F8"/>
    <mergeCell ref="G8:J8"/>
    <mergeCell ref="C12:F12"/>
    <mergeCell ref="G12:J12"/>
    <mergeCell ref="C13:F13"/>
    <mergeCell ref="G13:J13"/>
    <mergeCell ref="C14:F14"/>
    <mergeCell ref="G14:J14"/>
    <mergeCell ref="C9:F9"/>
    <mergeCell ref="G9:J9"/>
    <mergeCell ref="C10:F10"/>
    <mergeCell ref="G10:J10"/>
    <mergeCell ref="C11:F11"/>
    <mergeCell ref="G11:J11"/>
    <mergeCell ref="C18:F18"/>
    <mergeCell ref="G18:J18"/>
    <mergeCell ref="C19:F19"/>
    <mergeCell ref="G19:J19"/>
    <mergeCell ref="C20:F20"/>
    <mergeCell ref="G20:J20"/>
    <mergeCell ref="C15:F15"/>
    <mergeCell ref="G15:J15"/>
    <mergeCell ref="C16:F16"/>
    <mergeCell ref="G16:J16"/>
    <mergeCell ref="C17:F17"/>
    <mergeCell ref="G17:J17"/>
    <mergeCell ref="C24:F24"/>
    <mergeCell ref="G24:J24"/>
    <mergeCell ref="C25:F25"/>
    <mergeCell ref="G25:J25"/>
    <mergeCell ref="C26:F26"/>
    <mergeCell ref="G26:J26"/>
    <mergeCell ref="C21:F21"/>
    <mergeCell ref="G21:J21"/>
    <mergeCell ref="C22:F22"/>
    <mergeCell ref="G22:J22"/>
    <mergeCell ref="C23:F23"/>
    <mergeCell ref="G23:J23"/>
    <mergeCell ref="C30:F30"/>
    <mergeCell ref="G30:J30"/>
    <mergeCell ref="C31:F31"/>
    <mergeCell ref="G31:J31"/>
    <mergeCell ref="C32:F32"/>
    <mergeCell ref="G32:J32"/>
    <mergeCell ref="C27:F27"/>
    <mergeCell ref="G27:J27"/>
    <mergeCell ref="C28:F28"/>
    <mergeCell ref="G28:J28"/>
    <mergeCell ref="C29:F29"/>
    <mergeCell ref="G29:J29"/>
    <mergeCell ref="C36:F36"/>
    <mergeCell ref="G36:J36"/>
    <mergeCell ref="C37:F37"/>
    <mergeCell ref="G37:J37"/>
    <mergeCell ref="C38:F38"/>
    <mergeCell ref="G38:J38"/>
    <mergeCell ref="C33:F33"/>
    <mergeCell ref="G33:J33"/>
    <mergeCell ref="C34:F34"/>
    <mergeCell ref="G34:J34"/>
    <mergeCell ref="C35:F35"/>
    <mergeCell ref="G35:J35"/>
    <mergeCell ref="C42:F42"/>
    <mergeCell ref="G42:J42"/>
    <mergeCell ref="C43:F43"/>
    <mergeCell ref="G43:J43"/>
    <mergeCell ref="C44:F44"/>
    <mergeCell ref="G44:J44"/>
    <mergeCell ref="C39:F39"/>
    <mergeCell ref="G39:J39"/>
    <mergeCell ref="C40:F40"/>
    <mergeCell ref="G40:J40"/>
    <mergeCell ref="C41:F41"/>
    <mergeCell ref="G41:J41"/>
    <mergeCell ref="C48:F48"/>
    <mergeCell ref="G48:J48"/>
    <mergeCell ref="C49:F49"/>
    <mergeCell ref="G49:J49"/>
    <mergeCell ref="C50:F50"/>
    <mergeCell ref="G50:J50"/>
    <mergeCell ref="C45:F45"/>
    <mergeCell ref="G45:J45"/>
    <mergeCell ref="C46:F46"/>
    <mergeCell ref="G46:J46"/>
    <mergeCell ref="C47:F47"/>
    <mergeCell ref="G47:J47"/>
    <mergeCell ref="C54:F54"/>
    <mergeCell ref="G54:J54"/>
    <mergeCell ref="C55:F55"/>
    <mergeCell ref="G55:J55"/>
    <mergeCell ref="C56:F56"/>
    <mergeCell ref="G56:J56"/>
    <mergeCell ref="C51:F51"/>
    <mergeCell ref="G51:J51"/>
    <mergeCell ref="C52:F52"/>
    <mergeCell ref="G52:J52"/>
    <mergeCell ref="C53:F53"/>
    <mergeCell ref="G53:J53"/>
    <mergeCell ref="C60:F60"/>
    <mergeCell ref="G60:J60"/>
    <mergeCell ref="C61:F61"/>
    <mergeCell ref="G61:J61"/>
    <mergeCell ref="C62:F62"/>
    <mergeCell ref="G62:J62"/>
    <mergeCell ref="C57:F57"/>
    <mergeCell ref="G57:J57"/>
    <mergeCell ref="C58:F58"/>
    <mergeCell ref="G58:J58"/>
    <mergeCell ref="C59:F59"/>
    <mergeCell ref="G59:J59"/>
    <mergeCell ref="C66:F66"/>
    <mergeCell ref="G66:J66"/>
    <mergeCell ref="C67:F67"/>
    <mergeCell ref="G67:J67"/>
    <mergeCell ref="C68:F68"/>
    <mergeCell ref="G68:J68"/>
    <mergeCell ref="C63:F63"/>
    <mergeCell ref="G63:J63"/>
    <mergeCell ref="C64:F64"/>
    <mergeCell ref="G64:J64"/>
    <mergeCell ref="C65:F65"/>
    <mergeCell ref="G65:J65"/>
    <mergeCell ref="C72:F72"/>
    <mergeCell ref="G72:J72"/>
    <mergeCell ref="C73:F73"/>
    <mergeCell ref="G73:J73"/>
    <mergeCell ref="C74:F74"/>
    <mergeCell ref="G74:J74"/>
    <mergeCell ref="C69:F69"/>
    <mergeCell ref="G69:J69"/>
    <mergeCell ref="C70:F70"/>
    <mergeCell ref="G70:J70"/>
    <mergeCell ref="C71:F71"/>
    <mergeCell ref="G71:J71"/>
    <mergeCell ref="C78:F78"/>
    <mergeCell ref="G78:J78"/>
    <mergeCell ref="C79:F79"/>
    <mergeCell ref="G79:J79"/>
    <mergeCell ref="C80:F80"/>
    <mergeCell ref="G80:J80"/>
    <mergeCell ref="C75:F75"/>
    <mergeCell ref="G75:J75"/>
    <mergeCell ref="C76:F76"/>
    <mergeCell ref="G76:J76"/>
    <mergeCell ref="C77:F77"/>
    <mergeCell ref="G77:J77"/>
    <mergeCell ref="C84:F84"/>
    <mergeCell ref="G84:J84"/>
    <mergeCell ref="C85:F85"/>
    <mergeCell ref="G85:J85"/>
    <mergeCell ref="C86:F86"/>
    <mergeCell ref="G86:J86"/>
    <mergeCell ref="C81:F81"/>
    <mergeCell ref="G81:J81"/>
    <mergeCell ref="C82:F82"/>
    <mergeCell ref="G82:J82"/>
    <mergeCell ref="C83:F83"/>
    <mergeCell ref="G83:J83"/>
    <mergeCell ref="C90:F90"/>
    <mergeCell ref="G90:J90"/>
    <mergeCell ref="C91:F91"/>
    <mergeCell ref="G91:J91"/>
    <mergeCell ref="C92:F92"/>
    <mergeCell ref="G92:J92"/>
    <mergeCell ref="C87:F87"/>
    <mergeCell ref="G87:J87"/>
    <mergeCell ref="C88:F88"/>
    <mergeCell ref="G88:J88"/>
    <mergeCell ref="C89:F89"/>
    <mergeCell ref="G89:J89"/>
    <mergeCell ref="C96:F96"/>
    <mergeCell ref="G96:J96"/>
    <mergeCell ref="C97:F97"/>
    <mergeCell ref="G97:J97"/>
    <mergeCell ref="C98:F98"/>
    <mergeCell ref="G98:J98"/>
    <mergeCell ref="C93:F93"/>
    <mergeCell ref="G93:J93"/>
    <mergeCell ref="C94:F94"/>
    <mergeCell ref="G94:J94"/>
    <mergeCell ref="C95:F95"/>
    <mergeCell ref="G95:J95"/>
    <mergeCell ref="C102:F102"/>
    <mergeCell ref="G102:J102"/>
    <mergeCell ref="C103:F103"/>
    <mergeCell ref="G103:J103"/>
    <mergeCell ref="C104:F104"/>
    <mergeCell ref="G104:J104"/>
    <mergeCell ref="C99:F99"/>
    <mergeCell ref="G99:J99"/>
    <mergeCell ref="C100:F100"/>
    <mergeCell ref="G100:J100"/>
    <mergeCell ref="C101:F101"/>
    <mergeCell ref="G101:J101"/>
    <mergeCell ref="C108:F108"/>
    <mergeCell ref="G108:J108"/>
    <mergeCell ref="C109:F109"/>
    <mergeCell ref="G109:J109"/>
    <mergeCell ref="C105:F105"/>
    <mergeCell ref="G105:J105"/>
    <mergeCell ref="C106:F106"/>
    <mergeCell ref="G106:J106"/>
    <mergeCell ref="C107:F107"/>
    <mergeCell ref="G107:J107"/>
  </mergeCells>
  <dataValidations count="1">
    <dataValidation type="date" operator="greaterThan" allowBlank="1" showInputMessage="1" showErrorMessage="1" error="Das hier eingetragene Abgangsdatum kann nicht kleiner sein, als das Datum in der Zeile zuvor!" sqref="A10:A109">
      <formula1>A9</formula1>
    </dataValidation>
  </dataValidations>
  <pageMargins left="0.23622047244094491" right="0.45833333333333331" top="0.74803149606299213" bottom="0.74803149606299213" header="0.31496062992125984" footer="0.31496062992125984"/>
  <pageSetup paperSize="9" scale="92" orientation="landscape" r:id="rId1"/>
  <headerFooter>
    <oddFooter>&amp;LMinisterium für Ernährung, Ländlichen Raum und Verbraucherschutz Baden-Württemberg 2024&amp;R&amp;A, Seite 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7</vt:i4>
      </vt:variant>
    </vt:vector>
  </HeadingPairs>
  <TitlesOfParts>
    <vt:vector size="15" baseType="lpstr">
      <vt:lpstr>Hinweise zum Ausfüllen</vt:lpstr>
      <vt:lpstr>Durchschnittsbestand</vt:lpstr>
      <vt:lpstr>Durchgang 1</vt:lpstr>
      <vt:lpstr>Durchgang 2</vt:lpstr>
      <vt:lpstr>Durchgang 3</vt:lpstr>
      <vt:lpstr>Durchgang 4</vt:lpstr>
      <vt:lpstr>Durchgang 5</vt:lpstr>
      <vt:lpstr>Durchgang 6</vt:lpstr>
      <vt:lpstr>Durchschnittsbestand!Druckbereich</vt:lpstr>
      <vt:lpstr>'Durchgang 1'!Drucktitel</vt:lpstr>
      <vt:lpstr>'Durchgang 2'!Drucktitel</vt:lpstr>
      <vt:lpstr>'Durchgang 3'!Drucktitel</vt:lpstr>
      <vt:lpstr>'Durchgang 4'!Drucktitel</vt:lpstr>
      <vt:lpstr>'Durchgang 5'!Drucktitel</vt:lpstr>
      <vt:lpstr>'Durchgang 6'!Drucktitel</vt:lpstr>
    </vt:vector>
  </TitlesOfParts>
  <Company>Land Baden-Württemberg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Jilg, Annette (MLR)</dc:creator>
  <cp:lastModifiedBy>Rückert, Christine Dr. (MLR)</cp:lastModifiedBy>
  <cp:lastPrinted>2024-04-08T13:35:22Z</cp:lastPrinted>
  <dcterms:created xsi:type="dcterms:W3CDTF">2015-01-12T10:09:16Z</dcterms:created>
  <dcterms:modified xsi:type="dcterms:W3CDTF">2024-07-12T13:22:41Z</dcterms:modified>
</cp:coreProperties>
</file>